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 activeTab="1"/>
  </bookViews>
  <sheets>
    <sheet name="FP PiP 1" sheetId="5" r:id="rId1"/>
    <sheet name="FP PiP 2" sheetId="4" r:id="rId2"/>
    <sheet name="FP Ril" sheetId="6" r:id="rId3"/>
  </sheets>
  <definedNames>
    <definedName name="_xlnm.Print_Titles" localSheetId="2">'FP Ril'!$3:$4</definedName>
    <definedName name="_xlnm.Print_Area" localSheetId="0">'FP PiP 1'!$A$1:$I$28</definedName>
  </definedNames>
  <calcPr calcId="124519"/>
</workbook>
</file>

<file path=xl/calcChain.xml><?xml version="1.0" encoding="utf-8"?>
<calcChain xmlns="http://schemas.openxmlformats.org/spreadsheetml/2006/main">
  <c r="L24" i="6"/>
  <c r="K24"/>
  <c r="L60"/>
  <c r="K60"/>
  <c r="C60"/>
  <c r="C29"/>
  <c r="D29"/>
  <c r="D60"/>
  <c r="N28" i="4"/>
  <c r="M28"/>
  <c r="L28"/>
  <c r="K28"/>
  <c r="J28"/>
  <c r="I28"/>
  <c r="G28"/>
  <c r="F28"/>
  <c r="E28"/>
  <c r="D28"/>
  <c r="C28"/>
  <c r="B28"/>
  <c r="G23" i="5"/>
  <c r="F23"/>
  <c r="E23"/>
  <c r="D23"/>
  <c r="C23"/>
  <c r="B23"/>
  <c r="M24" i="6"/>
  <c r="N24"/>
  <c r="M30"/>
  <c r="N30"/>
</calcChain>
</file>

<file path=xl/sharedStrings.xml><?xml version="1.0" encoding="utf-8"?>
<sst xmlns="http://schemas.openxmlformats.org/spreadsheetml/2006/main" count="111" uniqueCount="82">
  <si>
    <t xml:space="preserve">Donacije </t>
  </si>
  <si>
    <t>u kunama</t>
  </si>
  <si>
    <t>Izvor</t>
  </si>
  <si>
    <t>Opći prihodi i primici</t>
  </si>
  <si>
    <t>Vlastiti prihodi</t>
  </si>
  <si>
    <t>Prihodi za posebne namjene</t>
  </si>
  <si>
    <t>Pomoći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</si>
  <si>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</si>
  <si>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</si>
  <si>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</si>
  <si>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</si>
  <si>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</si>
  <si>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</si>
  <si>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</si>
  <si>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</si>
  <si>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</si>
  <si>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</si>
  <si>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</si>
  <si>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</si>
  <si>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</si>
  <si>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</si>
  <si>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</si>
  <si>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</si>
  <si>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</si>
  <si>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</si>
  <si>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</si>
  <si>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</si>
  <si>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</si>
  <si>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</si>
  <si>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Ostali rashodi za zaposlene</t>
  </si>
  <si>
    <t>Plaće za redovan rad</t>
  </si>
  <si>
    <t>Doprinosi za zdrav.osig.</t>
  </si>
  <si>
    <t>Doprinos za zapošljavanje</t>
  </si>
  <si>
    <t>Materijalni rashodi</t>
  </si>
  <si>
    <t>Namirnice</t>
  </si>
  <si>
    <t>Mat. i dijelovi za tek.i inv. Odr.</t>
  </si>
  <si>
    <t>Sitan inventar</t>
  </si>
  <si>
    <t>Službena, radna i zaštitna odjeća</t>
  </si>
  <si>
    <t>Usluge telefona, pošte</t>
  </si>
  <si>
    <t>Usluge tek. I inv. Održ</t>
  </si>
  <si>
    <t>Usluge promidžbe i informac</t>
  </si>
  <si>
    <t>Komunalne usluge</t>
  </si>
  <si>
    <t>Zakupnine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</si>
  <si>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</si>
  <si>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</si>
  <si>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</si>
  <si>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</si>
  <si>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</si>
  <si>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</si>
  <si>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</si>
  <si>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</si>
  <si>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nespomenutu rashodi</t>
  </si>
  <si>
    <t>UKUPNO</t>
  </si>
  <si>
    <t>Ostale naknade troškova zaposlenima</t>
  </si>
  <si>
    <t>Uredski i ostali materijal</t>
  </si>
  <si>
    <t>Energija</t>
  </si>
  <si>
    <t>Prijevoz učenika</t>
  </si>
  <si>
    <t>Naknade troškova osobama izvan radnog odnosa</t>
  </si>
  <si>
    <t>Zatezne kamate</t>
  </si>
  <si>
    <t>Stručno osposobljavanje</t>
  </si>
  <si>
    <t>Knjige</t>
  </si>
  <si>
    <t>ukupno</t>
  </si>
  <si>
    <t>Korisnik proračuna: O.Š. "Vladimir Nazor" Adžamovci</t>
  </si>
  <si>
    <t>Plan 
2015</t>
  </si>
  <si>
    <t>Procjena 
2016.</t>
  </si>
  <si>
    <t>PLAN 
2015.</t>
  </si>
  <si>
    <t>PROCJENA
2016.</t>
  </si>
  <si>
    <t>PROCJENA
2017.</t>
  </si>
  <si>
    <t>Procjena 
2017.</t>
  </si>
  <si>
    <t>Bankarske usluge i usl.pl.prom.</t>
  </si>
  <si>
    <t>Ured. oprema, namj.,računala</t>
  </si>
  <si>
    <t>Ostali nespo.financijski rashodi</t>
  </si>
  <si>
    <t>Naknade za prijevoz* MZOS)</t>
  </si>
  <si>
    <t>Službena putovanja</t>
  </si>
  <si>
    <t>UKUPNO DECENTR.SR.:</t>
  </si>
  <si>
    <t>OIB: 61859307014</t>
  </si>
  <si>
    <t>UKUPNO:</t>
  </si>
  <si>
    <t>SVEUKUPNO:</t>
  </si>
  <si>
    <t>FINANCIJSKI PLAN - Procjena prihoda i primitaka za 2016</t>
  </si>
  <si>
    <t>2018.</t>
  </si>
  <si>
    <t>2017.</t>
  </si>
  <si>
    <t>FINANCIJSKI PLAN - Procjena prihoda i primitaka za 2017. i  2018.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</si>
</sst>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6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right" vertical="center" wrapText="1"/>
    </xf>
    <xf numFmtId="0" fontId="6" fillId="1" borderId="8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1" xfId="0" applyFont="1" applyBorder="1"/>
    <xf numFmtId="0" fontId="3" fillId="0" borderId="5" xfId="0" applyFont="1" applyBorder="1"/>
    <xf numFmtId="0" fontId="5" fillId="0" borderId="0" xfId="0" applyFont="1" applyAlignment="1">
      <alignment horizontal="right"/>
    </xf>
    <xf numFmtId="0" fontId="4" fillId="1" borderId="6" xfId="0" applyFont="1" applyFill="1" applyBorder="1" applyAlignment="1">
      <alignment horizontal="center"/>
    </xf>
    <xf numFmtId="0" fontId="4" fillId="1" borderId="7" xfId="0" applyFont="1" applyFill="1" applyBorder="1" applyAlignment="1">
      <alignment horizontal="right" vertical="center" wrapText="1"/>
    </xf>
    <xf numFmtId="0" fontId="4" fillId="1" borderId="8" xfId="0" applyFont="1" applyFill="1" applyBorder="1" applyAlignment="1">
      <alignment horizontal="left" wrapText="1"/>
    </xf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4" fillId="0" borderId="2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9" xfId="0" applyFont="1" applyBorder="1"/>
    <xf numFmtId="0" fontId="0" fillId="0" borderId="18" xfId="0" applyBorder="1"/>
    <xf numFmtId="0" fontId="0" fillId="0" borderId="19" xfId="0" applyBorder="1"/>
    <xf numFmtId="0" fontId="5" fillId="0" borderId="0" xfId="0" quotePrefix="1" applyFont="1"/>
    <xf numFmtId="0" fontId="11" fillId="0" borderId="0" xfId="0" applyFont="1"/>
    <xf numFmtId="3" fontId="5" fillId="0" borderId="0" xfId="0" applyNumberFormat="1" applyFont="1"/>
    <xf numFmtId="3" fontId="12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 wrapText="1"/>
    </xf>
    <xf numFmtId="0" fontId="12" fillId="0" borderId="0" xfId="0" applyFont="1"/>
    <xf numFmtId="3" fontId="13" fillId="0" borderId="0" xfId="0" applyNumberFormat="1" applyFont="1"/>
    <xf numFmtId="3" fontId="13" fillId="0" borderId="20" xfId="0" applyNumberFormat="1" applyFont="1" applyBorder="1"/>
    <xf numFmtId="3" fontId="13" fillId="0" borderId="20" xfId="0" applyNumberFormat="1" applyFont="1" applyBorder="1" applyAlignment="1">
      <alignment wrapText="1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wrapText="1"/>
    </xf>
    <xf numFmtId="3" fontId="14" fillId="0" borderId="21" xfId="0" applyNumberFormat="1" applyFont="1" applyBorder="1" applyAlignment="1">
      <alignment horizontal="left"/>
    </xf>
    <xf numFmtId="0" fontId="13" fillId="0" borderId="21" xfId="0" applyNumberFormat="1" applyFont="1" applyBorder="1"/>
    <xf numFmtId="3" fontId="13" fillId="0" borderId="22" xfId="0" applyNumberFormat="1" applyFont="1" applyBorder="1"/>
    <xf numFmtId="3" fontId="12" fillId="0" borderId="2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left"/>
    </xf>
    <xf numFmtId="3" fontId="12" fillId="0" borderId="24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164" fontId="13" fillId="0" borderId="27" xfId="1" applyFont="1" applyBorder="1"/>
    <xf numFmtId="164" fontId="12" fillId="0" borderId="28" xfId="1" applyFont="1" applyBorder="1" applyAlignment="1">
      <alignment wrapText="1"/>
    </xf>
    <xf numFmtId="3" fontId="12" fillId="0" borderId="28" xfId="0" applyNumberFormat="1" applyFont="1" applyBorder="1"/>
    <xf numFmtId="164" fontId="13" fillId="0" borderId="28" xfId="1" applyFont="1" applyBorder="1"/>
    <xf numFmtId="3" fontId="12" fillId="0" borderId="21" xfId="0" applyNumberFormat="1" applyFont="1" applyBorder="1" applyAlignment="1">
      <alignment horizontal="left"/>
    </xf>
    <xf numFmtId="3" fontId="12" fillId="0" borderId="21" xfId="0" applyNumberFormat="1" applyFont="1" applyBorder="1"/>
    <xf numFmtId="164" fontId="12" fillId="0" borderId="21" xfId="1" applyFont="1" applyBorder="1"/>
    <xf numFmtId="3" fontId="12" fillId="0" borderId="0" xfId="0" applyNumberFormat="1" applyFont="1" applyBorder="1"/>
    <xf numFmtId="3" fontId="13" fillId="0" borderId="24" xfId="0" applyNumberFormat="1" applyFont="1" applyBorder="1"/>
    <xf numFmtId="3" fontId="13" fillId="0" borderId="0" xfId="0" applyNumberFormat="1" applyFont="1" applyBorder="1"/>
    <xf numFmtId="3" fontId="12" fillId="0" borderId="0" xfId="0" quotePrefix="1" applyNumberFormat="1" applyFont="1" applyBorder="1" applyAlignment="1">
      <alignment horizontal="left"/>
    </xf>
    <xf numFmtId="3" fontId="12" fillId="0" borderId="29" xfId="0" quotePrefix="1" applyNumberFormat="1" applyFont="1" applyBorder="1" applyAlignment="1">
      <alignment horizontal="left"/>
    </xf>
    <xf numFmtId="3" fontId="13" fillId="0" borderId="30" xfId="0" applyNumberFormat="1" applyFont="1" applyBorder="1"/>
    <xf numFmtId="3" fontId="14" fillId="0" borderId="0" xfId="0" quotePrefix="1" applyNumberFormat="1" applyFont="1" applyFill="1" applyBorder="1" applyAlignment="1">
      <alignment horizontal="left"/>
    </xf>
    <xf numFmtId="3" fontId="14" fillId="0" borderId="0" xfId="0" quotePrefix="1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 wrapText="1"/>
    </xf>
    <xf numFmtId="0" fontId="12" fillId="0" borderId="16" xfId="0" applyNumberFormat="1" applyFont="1" applyBorder="1" applyAlignment="1">
      <alignment horizontal="center"/>
    </xf>
    <xf numFmtId="3" fontId="12" fillId="0" borderId="29" xfId="0" quotePrefix="1" applyNumberFormat="1" applyFont="1" applyBorder="1" applyAlignment="1">
      <alignment horizontal="center" wrapText="1"/>
    </xf>
    <xf numFmtId="3" fontId="12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13" fillId="0" borderId="0" xfId="0" quotePrefix="1" applyNumberFormat="1" applyFont="1" applyFill="1" applyBorder="1" applyAlignment="1">
      <alignment horizontal="left"/>
    </xf>
    <xf numFmtId="3" fontId="13" fillId="0" borderId="0" xfId="0" quotePrefix="1" applyNumberFormat="1" applyFont="1" applyBorder="1" applyAlignment="1">
      <alignment horizontal="left"/>
    </xf>
    <xf numFmtId="3" fontId="13" fillId="0" borderId="0" xfId="0" quotePrefix="1" applyNumberFormat="1" applyFont="1" applyAlignment="1">
      <alignment horizontal="left"/>
    </xf>
    <xf numFmtId="3" fontId="3" fillId="0" borderId="1" xfId="0" applyNumberFormat="1" applyFont="1" applyBorder="1"/>
    <xf numFmtId="3" fontId="0" fillId="0" borderId="1" xfId="0" applyNumberFormat="1" applyBorder="1"/>
    <xf numFmtId="3" fontId="5" fillId="0" borderId="31" xfId="0" applyNumberFormat="1" applyFont="1" applyBorder="1" applyAlignment="1">
      <alignment horizontal="center" wrapText="1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5" fillId="0" borderId="32" xfId="0" applyNumberFormat="1" applyFont="1" applyBorder="1"/>
    <xf numFmtId="0" fontId="4" fillId="0" borderId="1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3" fontId="5" fillId="0" borderId="4" xfId="0" applyNumberFormat="1" applyFont="1" applyBorder="1"/>
    <xf numFmtId="3" fontId="5" fillId="0" borderId="31" xfId="0" applyNumberFormat="1" applyFont="1" applyBorder="1"/>
    <xf numFmtId="3" fontId="16" fillId="0" borderId="16" xfId="0" applyNumberFormat="1" applyFont="1" applyBorder="1"/>
    <xf numFmtId="3" fontId="16" fillId="0" borderId="1" xfId="0" applyNumberFormat="1" applyFont="1" applyBorder="1"/>
    <xf numFmtId="3" fontId="16" fillId="0" borderId="31" xfId="0" applyNumberFormat="1" applyFont="1" applyBorder="1"/>
    <xf numFmtId="3" fontId="16" fillId="0" borderId="34" xfId="0" applyNumberFormat="1" applyFont="1" applyBorder="1"/>
    <xf numFmtId="3" fontId="5" fillId="0" borderId="34" xfId="0" applyNumberFormat="1" applyFont="1" applyBorder="1"/>
    <xf numFmtId="3" fontId="5" fillId="0" borderId="34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/>
    <xf numFmtId="3" fontId="13" fillId="0" borderId="27" xfId="1" applyNumberFormat="1" applyFont="1" applyBorder="1"/>
    <xf numFmtId="3" fontId="13" fillId="0" borderId="28" xfId="1" applyNumberFormat="1" applyFont="1" applyBorder="1"/>
    <xf numFmtId="3" fontId="12" fillId="0" borderId="21" xfId="1" applyNumberFormat="1" applyFont="1" applyBorder="1"/>
    <xf numFmtId="0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vertical="center" wrapText="1"/>
    </xf>
    <xf numFmtId="1" fontId="12" fillId="0" borderId="1" xfId="0" quotePrefix="1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/>
    <xf numFmtId="3" fontId="13" fillId="0" borderId="1" xfId="0" applyNumberFormat="1" applyFont="1" applyBorder="1"/>
    <xf numFmtId="3" fontId="13" fillId="0" borderId="1" xfId="0" applyNumberFormat="1" applyFont="1" applyBorder="1" applyAlignment="1">
      <alignment wrapText="1"/>
    </xf>
    <xf numFmtId="0" fontId="18" fillId="0" borderId="1" xfId="0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/>
    <xf numFmtId="3" fontId="5" fillId="0" borderId="5" xfId="0" applyNumberFormat="1" applyFont="1" applyBorder="1"/>
    <xf numFmtId="3" fontId="5" fillId="0" borderId="32" xfId="0" applyNumberFormat="1" applyFont="1" applyBorder="1"/>
    <xf numFmtId="3" fontId="5" fillId="0" borderId="2" xfId="0" applyNumberFormat="1" applyFont="1" applyBorder="1"/>
    <xf numFmtId="0" fontId="16" fillId="0" borderId="35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3" fillId="0" borderId="31" xfId="0" applyNumberFormat="1" applyFont="1" applyBorder="1"/>
    <xf numFmtId="3" fontId="3" fillId="0" borderId="4" xfId="0" applyNumberFormat="1" applyFont="1" applyBorder="1"/>
    <xf numFmtId="3" fontId="3" fillId="0" borderId="18" xfId="0" applyNumberFormat="1" applyFont="1" applyBorder="1"/>
    <xf numFmtId="3" fontId="0" fillId="0" borderId="4" xfId="0" applyNumberFormat="1" applyBorder="1"/>
    <xf numFmtId="3" fontId="0" fillId="0" borderId="18" xfId="0" applyNumberFormat="1" applyBorder="1"/>
    <xf numFmtId="3" fontId="5" fillId="0" borderId="35" xfId="0" applyNumberFormat="1" applyFont="1" applyBorder="1"/>
    <xf numFmtId="3" fontId="16" fillId="0" borderId="32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right"/>
    </xf>
    <xf numFmtId="3" fontId="0" fillId="0" borderId="16" xfId="0" applyNumberFormat="1" applyBorder="1"/>
    <xf numFmtId="3" fontId="16" fillId="0" borderId="36" xfId="0" applyNumberFormat="1" applyFont="1" applyBorder="1"/>
    <xf numFmtId="3" fontId="16" fillId="0" borderId="18" xfId="0" applyNumberFormat="1" applyFont="1" applyBorder="1"/>
    <xf numFmtId="3" fontId="0" fillId="0" borderId="37" xfId="0" applyNumberFormat="1" applyBorder="1"/>
    <xf numFmtId="3" fontId="16" fillId="0" borderId="38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/>
    </xf>
    <xf numFmtId="3" fontId="13" fillId="0" borderId="29" xfId="0" applyNumberFormat="1" applyFont="1" applyBorder="1"/>
    <xf numFmtId="3" fontId="13" fillId="0" borderId="16" xfId="0" applyNumberFormat="1" applyFont="1" applyBorder="1"/>
    <xf numFmtId="0" fontId="0" fillId="0" borderId="0" xfId="0" applyAlignment="1">
      <alignment horizontal="center"/>
    </xf>
    <xf numFmtId="3" fontId="12" fillId="0" borderId="30" xfId="0" applyNumberFormat="1" applyFont="1" applyBorder="1" applyAlignment="1">
      <alignment horizontal="left"/>
    </xf>
    <xf numFmtId="0" fontId="12" fillId="0" borderId="1" xfId="0" applyNumberFormat="1" applyFont="1" applyBorder="1"/>
    <xf numFmtId="0" fontId="12" fillId="0" borderId="29" xfId="0" applyNumberFormat="1" applyFont="1" applyBorder="1"/>
    <xf numFmtId="3" fontId="12" fillId="0" borderId="29" xfId="0" applyNumberFormat="1" applyFont="1" applyBorder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15" fillId="0" borderId="38" xfId="0" applyNumberFormat="1" applyFont="1" applyBorder="1" applyAlignment="1"/>
    <xf numFmtId="0" fontId="15" fillId="0" borderId="32" xfId="0" applyFont="1" applyBorder="1" applyAlignment="1"/>
    <xf numFmtId="0" fontId="15" fillId="0" borderId="3" xfId="0" applyFont="1" applyBorder="1" applyAlignment="1"/>
    <xf numFmtId="0" fontId="4" fillId="2" borderId="38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1" xfId="0" applyNumberFormat="1" applyFont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12" fillId="0" borderId="27" xfId="0" applyNumberFormat="1" applyFont="1" applyBorder="1" applyAlignment="1">
      <alignment horizontal="left" vertical="center" wrapText="1"/>
    </xf>
    <xf numFmtId="3" fontId="12" fillId="0" borderId="27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="75" zoomScaleNormal="75" workbookViewId="0">
      <selection activeCell="B23" sqref="B23"/>
    </sheetView>
  </sheetViews>
  <sheetFormatPr defaultRowHeight="12.75"/>
  <cols>
    <col min="1" max="1" width="36.42578125" customWidth="1"/>
    <col min="2" max="2" width="19.425781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>
      <c r="H1" s="41" t="s">
        <v>16</v>
      </c>
    </row>
    <row r="3" spans="1:9" s="7" customFormat="1" ht="20.25">
      <c r="A3" s="166" t="s">
        <v>78</v>
      </c>
      <c r="B3" s="166"/>
      <c r="C3" s="166"/>
      <c r="D3" s="166"/>
      <c r="E3" s="166"/>
      <c r="F3" s="166"/>
      <c r="G3" s="166"/>
      <c r="H3" s="166"/>
    </row>
    <row r="4" spans="1:9" s="7" customFormat="1" ht="15.75" customHeight="1">
      <c r="A4" s="167"/>
      <c r="B4" s="168"/>
      <c r="C4" s="168"/>
      <c r="D4" s="168"/>
      <c r="E4" s="168"/>
      <c r="F4" s="168"/>
      <c r="G4" s="168"/>
      <c r="H4" s="168"/>
      <c r="I4" s="8"/>
    </row>
    <row r="5" spans="1:9" s="7" customFormat="1" ht="15" hidden="1"/>
    <row r="6" spans="1:9" s="7" customFormat="1" ht="15.75" thickBot="1">
      <c r="H6" s="24" t="s">
        <v>1</v>
      </c>
    </row>
    <row r="7" spans="1:9" s="7" customFormat="1" ht="16.5" thickBot="1">
      <c r="A7" s="25" t="s">
        <v>2</v>
      </c>
      <c r="B7" s="174">
        <v>2016</v>
      </c>
      <c r="C7" s="175"/>
      <c r="D7" s="175"/>
      <c r="E7" s="175"/>
      <c r="F7" s="175"/>
      <c r="G7" s="175"/>
      <c r="H7" s="176"/>
    </row>
    <row r="8" spans="1:9" s="7" customFormat="1" ht="15.75" customHeight="1">
      <c r="A8" s="26" t="s">
        <v>24</v>
      </c>
      <c r="B8" s="177" t="s">
        <v>3</v>
      </c>
      <c r="C8" s="179" t="s">
        <v>4</v>
      </c>
      <c r="D8" s="179" t="s">
        <v>5</v>
      </c>
      <c r="E8" s="162" t="s">
        <v>6</v>
      </c>
      <c r="F8" s="162" t="s">
        <v>0</v>
      </c>
      <c r="G8" s="162" t="s">
        <v>20</v>
      </c>
      <c r="H8" s="169" t="s">
        <v>21</v>
      </c>
    </row>
    <row r="9" spans="1:9" s="7" customFormat="1" ht="60.75" customHeight="1" thickBot="1">
      <c r="A9" s="27" t="s">
        <v>23</v>
      </c>
      <c r="B9" s="178"/>
      <c r="C9" s="180"/>
      <c r="D9" s="180"/>
      <c r="E9" s="163"/>
      <c r="F9" s="163"/>
      <c r="G9" s="163"/>
      <c r="H9" s="170"/>
    </row>
    <row r="10" spans="1:9" s="7" customFormat="1" ht="30" customHeight="1">
      <c r="A10" s="132">
        <v>671</v>
      </c>
      <c r="B10" s="126">
        <v>207550</v>
      </c>
      <c r="C10" s="88"/>
      <c r="D10" s="88"/>
      <c r="E10" s="126"/>
      <c r="F10" s="126"/>
      <c r="G10" s="102"/>
      <c r="H10" s="127"/>
    </row>
    <row r="11" spans="1:9" s="7" customFormat="1" ht="30" customHeight="1">
      <c r="A11" s="133">
        <v>661</v>
      </c>
      <c r="B11" s="89"/>
      <c r="C11" s="90">
        <v>6000</v>
      </c>
      <c r="D11" s="89"/>
      <c r="E11" s="89"/>
      <c r="F11" s="89"/>
      <c r="G11" s="128"/>
      <c r="H11" s="129"/>
    </row>
    <row r="12" spans="1:9" s="7" customFormat="1" ht="30" customHeight="1">
      <c r="A12" s="134">
        <v>652</v>
      </c>
      <c r="B12" s="89"/>
      <c r="C12" s="89"/>
      <c r="D12" s="89">
        <v>130000</v>
      </c>
      <c r="E12" s="89"/>
      <c r="F12" s="89"/>
      <c r="G12" s="128"/>
      <c r="H12" s="129"/>
    </row>
    <row r="13" spans="1:9" s="7" customFormat="1" ht="30" customHeight="1">
      <c r="A13" s="134">
        <v>634</v>
      </c>
      <c r="B13" s="89"/>
      <c r="C13" s="89"/>
      <c r="D13" s="89"/>
      <c r="E13" s="89">
        <v>5000</v>
      </c>
      <c r="F13" s="89"/>
      <c r="G13" s="128"/>
      <c r="H13" s="129"/>
    </row>
    <row r="14" spans="1:9" s="7" customFormat="1" ht="30" customHeight="1">
      <c r="A14" s="134">
        <v>636</v>
      </c>
      <c r="B14" s="89"/>
      <c r="C14" s="89"/>
      <c r="D14" s="89"/>
      <c r="E14" s="89">
        <v>2600</v>
      </c>
      <c r="F14" s="89"/>
      <c r="G14" s="128"/>
      <c r="H14" s="129"/>
    </row>
    <row r="15" spans="1:9" s="7" customFormat="1" ht="30" customHeight="1">
      <c r="A15" s="134">
        <v>663</v>
      </c>
      <c r="B15" s="89"/>
      <c r="C15" s="89"/>
      <c r="D15" s="89"/>
      <c r="E15" s="89"/>
      <c r="F15" s="89">
        <v>2000</v>
      </c>
      <c r="G15" s="128"/>
      <c r="H15" s="129"/>
    </row>
    <row r="16" spans="1:9" s="7" customFormat="1" ht="30" customHeight="1">
      <c r="A16" s="28"/>
      <c r="B16" s="89"/>
      <c r="C16" s="89"/>
      <c r="D16" s="89"/>
      <c r="E16" s="89"/>
      <c r="F16" s="89"/>
      <c r="G16" s="128"/>
      <c r="H16" s="129"/>
    </row>
    <row r="17" spans="1:15" s="7" customFormat="1" ht="30" customHeight="1">
      <c r="A17" s="28"/>
      <c r="B17" s="89"/>
      <c r="C17" s="89"/>
      <c r="D17" s="89"/>
      <c r="E17" s="89"/>
      <c r="F17" s="89"/>
      <c r="G17" s="128"/>
      <c r="H17" s="129"/>
    </row>
    <row r="18" spans="1:15" s="7" customFormat="1" ht="30" customHeight="1">
      <c r="A18" s="28"/>
      <c r="B18" s="89"/>
      <c r="C18" s="89"/>
      <c r="D18" s="89"/>
      <c r="E18" s="89"/>
      <c r="F18" s="89"/>
      <c r="G18" s="128"/>
      <c r="H18" s="129"/>
    </row>
    <row r="19" spans="1:15" s="7" customFormat="1" ht="30" customHeight="1">
      <c r="A19" s="28"/>
      <c r="B19" s="89"/>
      <c r="C19" s="89"/>
      <c r="D19" s="89"/>
      <c r="E19" s="89"/>
      <c r="F19" s="89"/>
      <c r="G19" s="128"/>
      <c r="H19" s="129"/>
    </row>
    <row r="20" spans="1:15" s="7" customFormat="1" ht="30" customHeight="1">
      <c r="A20" s="28"/>
      <c r="B20" s="29"/>
      <c r="C20" s="29"/>
      <c r="D20" s="29"/>
      <c r="E20" s="29"/>
      <c r="F20" s="29"/>
      <c r="G20" s="36"/>
      <c r="H20" s="30"/>
    </row>
    <row r="21" spans="1:15" s="7" customFormat="1" ht="30" customHeight="1">
      <c r="A21" s="28"/>
      <c r="B21" s="29"/>
      <c r="C21" s="29"/>
      <c r="D21" s="29"/>
      <c r="E21" s="29"/>
      <c r="F21" s="29"/>
      <c r="G21" s="36"/>
      <c r="H21" s="30"/>
    </row>
    <row r="22" spans="1:15" s="7" customFormat="1" ht="30" customHeight="1" thickBot="1">
      <c r="A22" s="31"/>
      <c r="B22" s="32"/>
      <c r="C22" s="32"/>
      <c r="D22" s="32"/>
      <c r="E22" s="32"/>
      <c r="F22" s="32"/>
      <c r="G22" s="37"/>
      <c r="H22" s="33"/>
    </row>
    <row r="23" spans="1:15" s="7" customFormat="1" ht="30" customHeight="1" thickBot="1">
      <c r="A23" s="34"/>
      <c r="B23" s="91">
        <f>SUM(B10:B22)</f>
        <v>207550</v>
      </c>
      <c r="C23" s="92">
        <f>SUM(C11:C22)</f>
        <v>6000</v>
      </c>
      <c r="D23" s="91">
        <f>SUM(D12:D22)</f>
        <v>130000</v>
      </c>
      <c r="E23" s="130">
        <f>SUM(E12:E22)</f>
        <v>7600</v>
      </c>
      <c r="F23" s="131">
        <f>SUM(F12:F22)</f>
        <v>2000</v>
      </c>
      <c r="G23" s="103">
        <f>SUM(G12:G22)</f>
        <v>0</v>
      </c>
      <c r="H23" s="35"/>
    </row>
    <row r="24" spans="1:15" s="7" customFormat="1" ht="30" customHeight="1" thickBot="1">
      <c r="A24" s="34" t="s">
        <v>61</v>
      </c>
      <c r="B24" s="171">
        <v>353150</v>
      </c>
      <c r="C24" s="172"/>
      <c r="D24" s="172"/>
      <c r="E24" s="172"/>
      <c r="F24" s="172"/>
      <c r="G24" s="172"/>
      <c r="H24" s="173"/>
    </row>
    <row r="25" spans="1:15" s="7" customFormat="1" ht="15"/>
    <row r="26" spans="1:15" s="7" customFormat="1" ht="15.75">
      <c r="A26" s="6"/>
      <c r="G26" s="42"/>
      <c r="H26" s="42"/>
      <c r="I26" s="42"/>
      <c r="J26"/>
      <c r="K26"/>
      <c r="L26"/>
      <c r="M26"/>
      <c r="N26"/>
      <c r="O26"/>
    </row>
    <row r="27" spans="1:15" s="7" customFormat="1" ht="15">
      <c r="A27" s="40"/>
      <c r="I27"/>
      <c r="J27"/>
      <c r="K27"/>
      <c r="L27"/>
      <c r="M27"/>
      <c r="N27"/>
      <c r="O27"/>
    </row>
    <row r="28" spans="1:15" s="7" customFormat="1" ht="34.5" customHeigh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</row>
    <row r="29" spans="1:15" s="7" customFormat="1" ht="15">
      <c r="A29" s="40"/>
      <c r="I29"/>
      <c r="J29"/>
      <c r="K29"/>
      <c r="L29"/>
      <c r="M29"/>
      <c r="N29"/>
      <c r="O29"/>
    </row>
    <row r="30" spans="1:15" s="7" customFormat="1" ht="15"/>
    <row r="31" spans="1:15" s="7" customFormat="1" ht="15"/>
    <row r="32" spans="1:15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</sheetData>
  <mergeCells count="12">
    <mergeCell ref="G8:G9"/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  <mergeCell ref="D8:D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75" workbookViewId="0">
      <selection activeCell="A21" sqref="A21"/>
    </sheetView>
  </sheetViews>
  <sheetFormatPr defaultRowHeight="12.75"/>
  <cols>
    <col min="1" max="1" width="36.7109375" customWidth="1"/>
    <col min="2" max="2" width="14.42578125" customWidth="1"/>
    <col min="3" max="3" width="9.85546875" customWidth="1"/>
    <col min="4" max="4" width="15.140625" customWidth="1"/>
    <col min="5" max="5" width="10.7109375" customWidth="1"/>
    <col min="6" max="6" width="11" customWidth="1"/>
    <col min="7" max="7" width="25.42578125" customWidth="1"/>
    <col min="8" max="8" width="14.42578125" customWidth="1"/>
    <col min="9" max="9" width="17.85546875" customWidth="1"/>
    <col min="10" max="10" width="10.140625" customWidth="1"/>
    <col min="11" max="11" width="10.42578125" customWidth="1"/>
    <col min="12" max="12" width="11" customWidth="1"/>
    <col min="13" max="13" width="10.7109375" customWidth="1"/>
    <col min="14" max="14" width="21.85546875" customWidth="1"/>
    <col min="15" max="15" width="16" customWidth="1"/>
  </cols>
  <sheetData>
    <row r="1" spans="1:15">
      <c r="N1" s="41" t="s">
        <v>17</v>
      </c>
    </row>
    <row r="2" spans="1:15" ht="20.25">
      <c r="A2" s="166" t="s">
        <v>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.7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3.5" thickBot="1">
      <c r="O4" s="9" t="s">
        <v>1</v>
      </c>
    </row>
    <row r="5" spans="1:15" ht="15.75" thickBot="1">
      <c r="A5" s="10" t="s">
        <v>2</v>
      </c>
      <c r="B5" s="187" t="s">
        <v>80</v>
      </c>
      <c r="C5" s="188"/>
      <c r="D5" s="188"/>
      <c r="E5" s="188"/>
      <c r="F5" s="188"/>
      <c r="G5" s="188"/>
      <c r="H5" s="189"/>
      <c r="I5" s="187" t="s">
        <v>79</v>
      </c>
      <c r="J5" s="188"/>
      <c r="K5" s="188"/>
      <c r="L5" s="188"/>
      <c r="M5" s="188"/>
      <c r="N5" s="188"/>
      <c r="O5" s="189"/>
    </row>
    <row r="6" spans="1:15" ht="15.75" customHeight="1">
      <c r="A6" s="11" t="s">
        <v>26</v>
      </c>
      <c r="B6" s="177" t="s">
        <v>3</v>
      </c>
      <c r="C6" s="179" t="s">
        <v>4</v>
      </c>
      <c r="D6" s="179" t="s">
        <v>5</v>
      </c>
      <c r="E6" s="162" t="s">
        <v>6</v>
      </c>
      <c r="F6" s="162" t="s">
        <v>0</v>
      </c>
      <c r="G6" s="162" t="s">
        <v>20</v>
      </c>
      <c r="H6" s="169" t="s">
        <v>21</v>
      </c>
      <c r="I6" s="177" t="s">
        <v>3</v>
      </c>
      <c r="J6" s="181" t="s">
        <v>4</v>
      </c>
      <c r="K6" s="181" t="s">
        <v>5</v>
      </c>
      <c r="L6" s="162" t="s">
        <v>6</v>
      </c>
      <c r="M6" s="162" t="s">
        <v>0</v>
      </c>
      <c r="N6" s="162" t="s">
        <v>20</v>
      </c>
      <c r="O6" s="169" t="s">
        <v>21</v>
      </c>
    </row>
    <row r="7" spans="1:15" ht="63.75" customHeight="1" thickBot="1">
      <c r="A7" s="12" t="s">
        <v>25</v>
      </c>
      <c r="B7" s="178"/>
      <c r="C7" s="180"/>
      <c r="D7" s="180"/>
      <c r="E7" s="163"/>
      <c r="F7" s="163"/>
      <c r="G7" s="163"/>
      <c r="H7" s="170"/>
      <c r="I7" s="178"/>
      <c r="J7" s="182"/>
      <c r="K7" s="182"/>
      <c r="L7" s="163"/>
      <c r="M7" s="163"/>
      <c r="N7" s="163"/>
      <c r="O7" s="170"/>
    </row>
    <row r="8" spans="1:15" ht="24.95" customHeight="1">
      <c r="A8" s="94">
        <v>67</v>
      </c>
      <c r="B8" s="141">
        <v>207550</v>
      </c>
      <c r="C8" s="136"/>
      <c r="D8" s="96"/>
      <c r="E8" s="136"/>
      <c r="F8" s="136"/>
      <c r="G8" s="101"/>
      <c r="H8" s="22"/>
      <c r="I8" s="146">
        <v>207550</v>
      </c>
      <c r="J8" s="99"/>
      <c r="K8" s="99"/>
      <c r="L8" s="99"/>
      <c r="M8" s="99"/>
      <c r="N8" s="100"/>
      <c r="O8" s="15"/>
    </row>
    <row r="9" spans="1:15" ht="24.95" customHeight="1">
      <c r="A9" s="93">
        <v>66</v>
      </c>
      <c r="B9" s="137"/>
      <c r="C9" s="89">
        <v>8000</v>
      </c>
      <c r="D9" s="86"/>
      <c r="E9" s="86"/>
      <c r="F9" s="86"/>
      <c r="G9" s="138"/>
      <c r="H9" s="23"/>
      <c r="I9" s="97"/>
      <c r="J9" s="98">
        <v>8000</v>
      </c>
      <c r="K9" s="98"/>
      <c r="L9" s="98"/>
      <c r="M9" s="98"/>
      <c r="N9" s="147"/>
      <c r="O9" s="5"/>
    </row>
    <row r="10" spans="1:15" ht="24.95" customHeight="1">
      <c r="A10" s="93">
        <v>65</v>
      </c>
      <c r="B10" s="95"/>
      <c r="C10" s="86"/>
      <c r="D10" s="89">
        <v>130000</v>
      </c>
      <c r="E10" s="86"/>
      <c r="F10" s="86"/>
      <c r="G10" s="138"/>
      <c r="H10" s="23"/>
      <c r="I10" s="97"/>
      <c r="J10" s="98"/>
      <c r="K10" s="98">
        <v>130000</v>
      </c>
      <c r="L10" s="98"/>
      <c r="M10" s="98"/>
      <c r="N10" s="147"/>
      <c r="O10" s="5"/>
    </row>
    <row r="11" spans="1:15" ht="24.95" customHeight="1">
      <c r="A11" s="135">
        <v>63</v>
      </c>
      <c r="B11" s="137"/>
      <c r="C11" s="86"/>
      <c r="D11" s="86"/>
      <c r="E11" s="89">
        <v>7600</v>
      </c>
      <c r="F11" s="86"/>
      <c r="G11" s="138"/>
      <c r="H11" s="23"/>
      <c r="I11" s="97"/>
      <c r="J11" s="98"/>
      <c r="K11" s="98"/>
      <c r="L11" s="98">
        <v>7600</v>
      </c>
      <c r="M11" s="98"/>
      <c r="N11" s="147"/>
      <c r="O11" s="5"/>
    </row>
    <row r="12" spans="1:15" ht="24.95" customHeight="1">
      <c r="A12" s="135"/>
      <c r="B12" s="137"/>
      <c r="C12" s="86"/>
      <c r="D12" s="86"/>
      <c r="E12" s="86"/>
      <c r="F12" s="89"/>
      <c r="G12" s="138"/>
      <c r="H12" s="23"/>
      <c r="I12" s="97"/>
      <c r="J12" s="98"/>
      <c r="K12" s="98"/>
      <c r="L12" s="98"/>
      <c r="M12" s="98"/>
      <c r="N12" s="147"/>
      <c r="O12" s="5"/>
    </row>
    <row r="13" spans="1:15" ht="24.95" customHeight="1">
      <c r="A13" s="135"/>
      <c r="B13" s="137"/>
      <c r="C13" s="86"/>
      <c r="D13" s="86"/>
      <c r="E13" s="86"/>
      <c r="F13" s="86"/>
      <c r="G13" s="128"/>
      <c r="H13" s="23"/>
      <c r="I13" s="97"/>
      <c r="J13" s="98"/>
      <c r="K13" s="98"/>
      <c r="L13" s="98"/>
      <c r="M13" s="98"/>
      <c r="N13" s="147"/>
      <c r="O13" s="5"/>
    </row>
    <row r="14" spans="1:15" ht="24.95" customHeight="1">
      <c r="A14" s="14"/>
      <c r="B14" s="139"/>
      <c r="C14" s="87"/>
      <c r="D14" s="87"/>
      <c r="E14" s="87"/>
      <c r="F14" s="87"/>
      <c r="G14" s="140"/>
      <c r="H14" s="5"/>
      <c r="I14" s="145"/>
      <c r="J14" s="87"/>
      <c r="K14" s="87"/>
      <c r="L14" s="87"/>
      <c r="M14" s="87"/>
      <c r="N14" s="140"/>
      <c r="O14" s="5"/>
    </row>
    <row r="15" spans="1:15" ht="24.95" customHeight="1">
      <c r="A15" s="14"/>
      <c r="B15" s="4"/>
      <c r="C15" s="1"/>
      <c r="D15" s="1"/>
      <c r="E15" s="1"/>
      <c r="F15" s="1"/>
      <c r="G15" s="38"/>
      <c r="H15" s="5"/>
      <c r="I15" s="20"/>
      <c r="J15" s="1"/>
      <c r="K15" s="1"/>
      <c r="L15" s="1"/>
      <c r="M15" s="1"/>
      <c r="N15" s="140"/>
      <c r="O15" s="5"/>
    </row>
    <row r="16" spans="1:15" ht="24.95" customHeight="1">
      <c r="A16" s="14"/>
      <c r="B16" s="4"/>
      <c r="C16" s="1"/>
      <c r="D16" s="1"/>
      <c r="E16" s="1"/>
      <c r="F16" s="1"/>
      <c r="G16" s="38"/>
      <c r="H16" s="5"/>
      <c r="I16" s="20"/>
      <c r="J16" s="1"/>
      <c r="K16" s="1"/>
      <c r="L16" s="1"/>
      <c r="M16" s="1"/>
      <c r="N16" s="140"/>
      <c r="O16" s="5"/>
    </row>
    <row r="17" spans="1:15" ht="24.95" customHeight="1">
      <c r="A17" s="14"/>
      <c r="B17" s="4"/>
      <c r="C17" s="1"/>
      <c r="D17" s="1"/>
      <c r="E17" s="1"/>
      <c r="F17" s="1"/>
      <c r="G17" s="38"/>
      <c r="H17" s="5"/>
      <c r="I17" s="20"/>
      <c r="J17" s="1"/>
      <c r="K17" s="1"/>
      <c r="L17" s="1"/>
      <c r="M17" s="1"/>
      <c r="N17" s="140"/>
      <c r="O17" s="5"/>
    </row>
    <row r="18" spans="1:15" ht="24.95" customHeight="1">
      <c r="A18" s="14"/>
      <c r="B18" s="4"/>
      <c r="C18" s="1"/>
      <c r="D18" s="1"/>
      <c r="E18" s="1"/>
      <c r="F18" s="1"/>
      <c r="G18" s="38"/>
      <c r="H18" s="5"/>
      <c r="I18" s="20"/>
      <c r="J18" s="1"/>
      <c r="K18" s="1"/>
      <c r="L18" s="1"/>
      <c r="M18" s="1"/>
      <c r="N18" s="140"/>
      <c r="O18" s="5"/>
    </row>
    <row r="19" spans="1:15" ht="24.95" customHeight="1">
      <c r="A19" s="14"/>
      <c r="B19" s="4"/>
      <c r="C19" s="1"/>
      <c r="D19" s="1"/>
      <c r="E19" s="1"/>
      <c r="F19" s="1"/>
      <c r="G19" s="38"/>
      <c r="H19" s="5"/>
      <c r="I19" s="20"/>
      <c r="J19" s="1"/>
      <c r="K19" s="1"/>
      <c r="L19" s="1"/>
      <c r="M19" s="1"/>
      <c r="N19" s="140"/>
      <c r="O19" s="5"/>
    </row>
    <row r="20" spans="1:15" ht="24.95" customHeight="1">
      <c r="A20" s="14"/>
      <c r="B20" s="4"/>
      <c r="C20" s="1"/>
      <c r="D20" s="1"/>
      <c r="E20" s="1"/>
      <c r="F20" s="1"/>
      <c r="G20" s="38"/>
      <c r="H20" s="5"/>
      <c r="I20" s="20"/>
      <c r="J20" s="1"/>
      <c r="K20" s="1"/>
      <c r="L20" s="1"/>
      <c r="M20" s="1"/>
      <c r="N20" s="140"/>
      <c r="O20" s="5"/>
    </row>
    <row r="21" spans="1:15" ht="24.95" customHeight="1">
      <c r="A21" s="14"/>
      <c r="B21" s="4"/>
      <c r="C21" s="1"/>
      <c r="D21" s="1"/>
      <c r="E21" s="1"/>
      <c r="F21" s="1"/>
      <c r="G21" s="38"/>
      <c r="H21" s="5"/>
      <c r="I21" s="20"/>
      <c r="J21" s="1"/>
      <c r="K21" s="1"/>
      <c r="L21" s="1"/>
      <c r="M21" s="1"/>
      <c r="N21" s="140"/>
      <c r="O21" s="5"/>
    </row>
    <row r="22" spans="1:15" ht="24.95" customHeight="1">
      <c r="A22" s="14"/>
      <c r="B22" s="4"/>
      <c r="C22" s="1"/>
      <c r="D22" s="1"/>
      <c r="E22" s="1"/>
      <c r="F22" s="1"/>
      <c r="G22" s="38"/>
      <c r="H22" s="5"/>
      <c r="I22" s="20"/>
      <c r="J22" s="1"/>
      <c r="K22" s="1"/>
      <c r="L22" s="1"/>
      <c r="M22" s="1"/>
      <c r="N22" s="140"/>
      <c r="O22" s="5"/>
    </row>
    <row r="23" spans="1:15" ht="24.95" customHeight="1">
      <c r="A23" s="14"/>
      <c r="B23" s="4"/>
      <c r="C23" s="1"/>
      <c r="D23" s="1"/>
      <c r="E23" s="1"/>
      <c r="F23" s="1"/>
      <c r="G23" s="38"/>
      <c r="H23" s="5"/>
      <c r="I23" s="20"/>
      <c r="J23" s="1"/>
      <c r="K23" s="1"/>
      <c r="L23" s="1"/>
      <c r="M23" s="1"/>
      <c r="N23" s="140"/>
      <c r="O23" s="5"/>
    </row>
    <row r="24" spans="1:15" ht="24.95" customHeight="1">
      <c r="A24" s="13"/>
      <c r="B24" s="4"/>
      <c r="C24" s="1"/>
      <c r="D24" s="1"/>
      <c r="E24" s="1"/>
      <c r="F24" s="1"/>
      <c r="G24" s="38"/>
      <c r="H24" s="5"/>
      <c r="I24" s="20"/>
      <c r="J24" s="1"/>
      <c r="K24" s="1"/>
      <c r="L24" s="1"/>
      <c r="M24" s="1"/>
      <c r="N24" s="140"/>
      <c r="O24" s="5"/>
    </row>
    <row r="25" spans="1:15" ht="24.95" customHeight="1">
      <c r="A25" s="14"/>
      <c r="B25" s="4"/>
      <c r="C25" s="1"/>
      <c r="D25" s="1"/>
      <c r="E25" s="1"/>
      <c r="F25" s="1"/>
      <c r="G25" s="38"/>
      <c r="H25" s="5"/>
      <c r="I25" s="20"/>
      <c r="J25" s="1"/>
      <c r="K25" s="1"/>
      <c r="L25" s="1"/>
      <c r="M25" s="1"/>
      <c r="N25" s="140"/>
      <c r="O25" s="5"/>
    </row>
    <row r="26" spans="1:15" ht="24.95" customHeight="1">
      <c r="A26" s="14"/>
      <c r="B26" s="4"/>
      <c r="C26" s="1"/>
      <c r="D26" s="1"/>
      <c r="E26" s="1"/>
      <c r="F26" s="1"/>
      <c r="G26" s="38"/>
      <c r="H26" s="5"/>
      <c r="I26" s="20"/>
      <c r="J26" s="1"/>
      <c r="K26" s="1"/>
      <c r="L26" s="1"/>
      <c r="M26" s="1"/>
      <c r="N26" s="140"/>
      <c r="O26" s="5"/>
    </row>
    <row r="27" spans="1:15" ht="24.95" customHeight="1" thickBot="1">
      <c r="A27" s="19"/>
      <c r="B27" s="16"/>
      <c r="C27" s="17"/>
      <c r="D27" s="17"/>
      <c r="E27" s="17"/>
      <c r="F27" s="17"/>
      <c r="G27" s="39"/>
      <c r="H27" s="18"/>
      <c r="I27" s="21"/>
      <c r="J27" s="17"/>
      <c r="K27" s="17"/>
      <c r="L27" s="17"/>
      <c r="M27" s="17"/>
      <c r="N27" s="148"/>
      <c r="O27" s="18"/>
    </row>
    <row r="28" spans="1:15" ht="24.95" customHeight="1" thickBot="1">
      <c r="A28" s="2"/>
      <c r="B28" s="143">
        <f>SUM(B8:B27)</f>
        <v>207550</v>
      </c>
      <c r="C28" s="142">
        <f>SUM(C9:C27)</f>
        <v>8000</v>
      </c>
      <c r="D28" s="143">
        <f>SUM(D10:D27)</f>
        <v>130000</v>
      </c>
      <c r="E28" s="142">
        <f>SUM(E11:E27)</f>
        <v>7600</v>
      </c>
      <c r="F28" s="143">
        <f>SUM(F12:F27)</f>
        <v>0</v>
      </c>
      <c r="G28" s="144">
        <f>SUM(G13:G27)</f>
        <v>0</v>
      </c>
      <c r="H28" s="3"/>
      <c r="I28" s="149">
        <f>SUM(I8:I27)</f>
        <v>207550</v>
      </c>
      <c r="J28" s="143">
        <f>SUM(J9:J27)</f>
        <v>8000</v>
      </c>
      <c r="K28" s="142">
        <f>SUM(K10:K27)</f>
        <v>130000</v>
      </c>
      <c r="L28" s="143">
        <f>SUM(L11:L27)</f>
        <v>7600</v>
      </c>
      <c r="M28" s="142">
        <f>SUM(M12:M27)</f>
        <v>0</v>
      </c>
      <c r="N28" s="150">
        <f>SUM(N13:N27)</f>
        <v>0</v>
      </c>
      <c r="O28" s="3"/>
    </row>
    <row r="29" spans="1:15" ht="24.95" customHeight="1" thickBot="1">
      <c r="A29" s="2" t="s">
        <v>76</v>
      </c>
      <c r="B29" s="183">
        <v>353150</v>
      </c>
      <c r="C29" s="184"/>
      <c r="D29" s="184"/>
      <c r="E29" s="184"/>
      <c r="F29" s="184"/>
      <c r="G29" s="184"/>
      <c r="H29" s="185"/>
      <c r="I29" s="183">
        <v>353150</v>
      </c>
      <c r="J29" s="184"/>
      <c r="K29" s="184"/>
      <c r="L29" s="184"/>
      <c r="M29" s="184"/>
      <c r="N29" s="186"/>
      <c r="O29" s="185"/>
    </row>
    <row r="31" spans="1:15" ht="15.75">
      <c r="A31" s="6"/>
      <c r="B31" s="7"/>
      <c r="C31" s="7"/>
      <c r="D31" s="7"/>
      <c r="E31" s="7"/>
      <c r="F31" s="7"/>
      <c r="G31" s="42"/>
      <c r="H31" s="42"/>
      <c r="I31" s="42"/>
      <c r="O31" s="157"/>
    </row>
    <row r="32" spans="1:15" ht="15">
      <c r="A32" s="40"/>
      <c r="B32" s="7"/>
      <c r="C32" s="7"/>
      <c r="D32" s="7"/>
      <c r="E32" s="7"/>
      <c r="F32" s="7"/>
      <c r="G32" s="7"/>
      <c r="H32" s="7"/>
      <c r="I32" s="157"/>
    </row>
    <row r="33" spans="1:15" ht="33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5" ht="15">
      <c r="A34" s="40"/>
      <c r="B34" s="7"/>
      <c r="C34" s="7"/>
      <c r="D34" s="7"/>
      <c r="E34" s="7"/>
      <c r="F34" s="7"/>
      <c r="G34" s="7"/>
      <c r="H34" s="7"/>
    </row>
  </sheetData>
  <mergeCells count="21">
    <mergeCell ref="A2:O2"/>
    <mergeCell ref="A3:O3"/>
    <mergeCell ref="I5:O5"/>
    <mergeCell ref="B5:H5"/>
    <mergeCell ref="M6:M7"/>
    <mergeCell ref="G6:G7"/>
    <mergeCell ref="I6:I7"/>
    <mergeCell ref="O6:O7"/>
    <mergeCell ref="J6:J7"/>
    <mergeCell ref="A33:O33"/>
    <mergeCell ref="B6:B7"/>
    <mergeCell ref="L6:L7"/>
    <mergeCell ref="C6:C7"/>
    <mergeCell ref="D6:D7"/>
    <mergeCell ref="B29:H29"/>
    <mergeCell ref="E6:E7"/>
    <mergeCell ref="K6:K7"/>
    <mergeCell ref="F6:F7"/>
    <mergeCell ref="N6:N7"/>
    <mergeCell ref="I29:O29"/>
    <mergeCell ref="H6:H7"/>
  </mergeCells>
  <phoneticPr fontId="0" type="noConversion"/>
  <pageMargins left="0.27" right="0.17" top="0.15748031496062992" bottom="0.98425196850393704" header="0.35433070866141736" footer="0.27559055118110237"/>
  <pageSetup paperSize="9"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view="pageLayout" topLeftCell="A34" workbookViewId="0">
      <selection activeCell="F17" sqref="F17"/>
    </sheetView>
  </sheetViews>
  <sheetFormatPr defaultRowHeight="14.25"/>
  <cols>
    <col min="1" max="1" width="12" style="81" customWidth="1"/>
    <col min="2" max="2" width="30" style="82" customWidth="1"/>
    <col min="3" max="3" width="18.28515625" style="46" customWidth="1"/>
    <col min="4" max="4" width="16.7109375" style="50" customWidth="1"/>
    <col min="5" max="7" width="16.7109375" style="46" customWidth="1"/>
    <col min="8" max="8" width="14.5703125" style="46" customWidth="1"/>
    <col min="9" max="9" width="16.7109375" style="46" customWidth="1"/>
    <col min="10" max="10" width="12.28515625" style="46" customWidth="1"/>
    <col min="11" max="12" width="16.7109375" style="46" customWidth="1"/>
    <col min="13" max="13" width="16.7109375" style="46" hidden="1" customWidth="1"/>
    <col min="14" max="14" width="16.42578125" style="46" hidden="1" customWidth="1"/>
    <col min="15" max="15" width="10.42578125" style="46" customWidth="1"/>
    <col min="16" max="16384" width="9.140625" style="46"/>
  </cols>
  <sheetData>
    <row r="1" spans="1:15" ht="24.75" customHeight="1">
      <c r="A1" s="192" t="s">
        <v>18</v>
      </c>
      <c r="B1" s="193"/>
      <c r="C1" s="193"/>
      <c r="D1" s="193"/>
      <c r="E1" s="193"/>
      <c r="F1" s="193"/>
      <c r="G1" s="193"/>
      <c r="H1" s="193"/>
      <c r="I1" s="193"/>
      <c r="J1" s="193"/>
      <c r="K1" s="45" t="s">
        <v>19</v>
      </c>
      <c r="M1" s="44"/>
      <c r="N1" s="44"/>
      <c r="O1" s="44"/>
    </row>
    <row r="2" spans="1:15" ht="20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8" customHeight="1">
      <c r="A3" s="158" t="s">
        <v>62</v>
      </c>
      <c r="B3" s="47"/>
      <c r="C3" s="47"/>
      <c r="D3" s="48"/>
    </row>
    <row r="4" spans="1:15" ht="15" customHeight="1">
      <c r="A4" s="49" t="s">
        <v>75</v>
      </c>
      <c r="B4" s="46"/>
    </row>
    <row r="5" spans="1:15" ht="16.5" customHeight="1">
      <c r="A5" s="43"/>
      <c r="B5" s="46"/>
    </row>
    <row r="6" spans="1:15" ht="38.25" customHeight="1" thickBot="1">
      <c r="A6" s="51" t="s">
        <v>7</v>
      </c>
      <c r="B6" s="52"/>
      <c r="C6" s="53"/>
      <c r="D6" s="54" t="s">
        <v>63</v>
      </c>
      <c r="E6" s="54" t="s">
        <v>64</v>
      </c>
      <c r="F6" s="54" t="s">
        <v>68</v>
      </c>
    </row>
    <row r="7" spans="1:15" ht="8.25" customHeight="1" thickTop="1">
      <c r="A7" s="55"/>
      <c r="B7" s="56"/>
      <c r="C7" s="57"/>
      <c r="D7" s="58"/>
      <c r="E7" s="59"/>
      <c r="F7" s="59"/>
    </row>
    <row r="8" spans="1:15" ht="15">
      <c r="A8" s="191" t="s">
        <v>3</v>
      </c>
      <c r="B8" s="191"/>
      <c r="C8" s="191"/>
      <c r="D8" s="104">
        <v>4551952</v>
      </c>
      <c r="E8" s="104">
        <v>4551952</v>
      </c>
      <c r="F8" s="104">
        <v>4551952</v>
      </c>
    </row>
    <row r="9" spans="1:15" ht="32.25" customHeight="1">
      <c r="A9" s="190" t="s">
        <v>22</v>
      </c>
      <c r="B9" s="190"/>
      <c r="C9" s="190"/>
      <c r="D9" s="104">
        <v>6000</v>
      </c>
      <c r="E9" s="104">
        <v>6000</v>
      </c>
      <c r="F9" s="104">
        <v>6000</v>
      </c>
    </row>
    <row r="10" spans="1:15" ht="15">
      <c r="A10" s="191" t="s">
        <v>5</v>
      </c>
      <c r="B10" s="191"/>
      <c r="C10" s="191"/>
      <c r="D10" s="104">
        <v>139000</v>
      </c>
      <c r="E10" s="104">
        <v>112500</v>
      </c>
      <c r="F10" s="104">
        <v>107400</v>
      </c>
    </row>
    <row r="11" spans="1:15" ht="15">
      <c r="A11" s="191" t="s">
        <v>6</v>
      </c>
      <c r="B11" s="191"/>
      <c r="C11" s="191"/>
      <c r="D11" s="104">
        <v>8000</v>
      </c>
      <c r="E11" s="104">
        <v>2600</v>
      </c>
      <c r="F11" s="104">
        <v>2600</v>
      </c>
    </row>
    <row r="12" spans="1:15" ht="15">
      <c r="A12" s="191" t="s">
        <v>8</v>
      </c>
      <c r="B12" s="191"/>
      <c r="C12" s="191"/>
      <c r="D12" s="104">
        <v>5000</v>
      </c>
      <c r="E12" s="104">
        <v>2000</v>
      </c>
      <c r="F12" s="104">
        <v>2000</v>
      </c>
    </row>
    <row r="13" spans="1:15" ht="31.5" customHeight="1">
      <c r="A13" s="190" t="s">
        <v>20</v>
      </c>
      <c r="B13" s="190"/>
      <c r="C13" s="190"/>
      <c r="D13" s="104"/>
      <c r="E13" s="104"/>
      <c r="F13" s="104"/>
    </row>
    <row r="14" spans="1:15" ht="15">
      <c r="A14" s="191" t="s">
        <v>21</v>
      </c>
      <c r="B14" s="191"/>
      <c r="C14" s="191"/>
      <c r="D14" s="104"/>
      <c r="E14" s="104"/>
      <c r="F14" s="60"/>
    </row>
    <row r="15" spans="1:15" ht="6.75" customHeight="1">
      <c r="A15" s="61"/>
      <c r="B15" s="62"/>
      <c r="C15" s="63"/>
      <c r="D15" s="105"/>
      <c r="E15" s="105"/>
      <c r="F15" s="63"/>
    </row>
    <row r="16" spans="1:15" ht="15.75" thickBot="1">
      <c r="A16" s="64" t="s">
        <v>9</v>
      </c>
      <c r="B16" s="65"/>
      <c r="C16" s="66"/>
      <c r="D16" s="106">
        <v>4716852</v>
      </c>
      <c r="E16" s="65">
        <v>4675052</v>
      </c>
      <c r="F16" s="106">
        <v>4669952</v>
      </c>
    </row>
    <row r="17" spans="1:14" ht="15.75" thickTop="1">
      <c r="A17" s="83" t="s">
        <v>10</v>
      </c>
      <c r="B17" s="67"/>
      <c r="D17" s="68"/>
      <c r="E17" s="69"/>
    </row>
    <row r="18" spans="1:14" ht="15">
      <c r="A18" s="84" t="s">
        <v>11</v>
      </c>
      <c r="B18" s="70"/>
      <c r="C18" s="70"/>
      <c r="D18" s="70"/>
      <c r="E18" s="71"/>
      <c r="F18" s="70"/>
      <c r="G18" s="70"/>
      <c r="H18" s="70"/>
      <c r="I18" s="70"/>
      <c r="J18" s="70"/>
    </row>
    <row r="19" spans="1:14" ht="15">
      <c r="A19" s="85" t="s">
        <v>12</v>
      </c>
      <c r="B19" s="43"/>
      <c r="D19" s="69"/>
      <c r="E19" s="72"/>
    </row>
    <row r="20" spans="1:14" ht="15">
      <c r="A20" s="73"/>
      <c r="B20" s="73"/>
      <c r="C20" s="73"/>
      <c r="D20" s="74"/>
      <c r="E20" s="73"/>
      <c r="F20" s="73"/>
      <c r="G20" s="73"/>
      <c r="H20" s="73"/>
      <c r="I20" s="73"/>
      <c r="J20" s="73"/>
      <c r="K20" s="73"/>
      <c r="L20" s="75" t="s">
        <v>1</v>
      </c>
    </row>
    <row r="21" spans="1:14" ht="8.25" customHeight="1">
      <c r="A21" s="76"/>
      <c r="B21" s="76"/>
      <c r="C21" s="76"/>
      <c r="D21" s="77"/>
      <c r="E21" s="77"/>
      <c r="F21" s="77"/>
      <c r="G21" s="77"/>
      <c r="H21" s="77"/>
      <c r="I21" s="77"/>
      <c r="J21" s="77"/>
      <c r="K21" s="77"/>
      <c r="L21" s="77"/>
    </row>
    <row r="22" spans="1:14" ht="9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L22" s="78"/>
      <c r="M22" s="76"/>
      <c r="N22" s="76"/>
    </row>
    <row r="23" spans="1:14" s="50" customFormat="1" ht="90">
      <c r="A23" s="151" t="s">
        <v>27</v>
      </c>
      <c r="B23" s="151" t="s">
        <v>13</v>
      </c>
      <c r="C23" s="152" t="s">
        <v>65</v>
      </c>
      <c r="D23" s="152" t="s">
        <v>3</v>
      </c>
      <c r="E23" s="152" t="s">
        <v>4</v>
      </c>
      <c r="F23" s="152" t="s">
        <v>5</v>
      </c>
      <c r="G23" s="152" t="s">
        <v>6</v>
      </c>
      <c r="H23" s="152" t="s">
        <v>8</v>
      </c>
      <c r="I23" s="152" t="s">
        <v>28</v>
      </c>
      <c r="J23" s="152" t="s">
        <v>21</v>
      </c>
      <c r="K23" s="153" t="s">
        <v>66</v>
      </c>
      <c r="L23" s="153" t="s">
        <v>67</v>
      </c>
      <c r="M23" s="79" t="s">
        <v>14</v>
      </c>
      <c r="N23" s="79" t="s">
        <v>15</v>
      </c>
    </row>
    <row r="24" spans="1:14" ht="14.25" customHeight="1">
      <c r="A24" s="107">
        <v>31</v>
      </c>
      <c r="B24" s="107"/>
      <c r="C24" s="108">
        <v>3917452</v>
      </c>
      <c r="D24" s="108">
        <v>3917452</v>
      </c>
      <c r="E24" s="108"/>
      <c r="F24" s="108"/>
      <c r="G24" s="108"/>
      <c r="H24" s="108"/>
      <c r="I24" s="108"/>
      <c r="J24" s="108"/>
      <c r="K24" s="108">
        <f>SUM(K25:K28)</f>
        <v>3917452</v>
      </c>
      <c r="L24" s="108">
        <f>SUM(L25:L28)</f>
        <v>3917452</v>
      </c>
      <c r="M24" s="80">
        <f>SUM(M25:M29)</f>
        <v>0</v>
      </c>
      <c r="N24" s="80">
        <f>SUM(N25:N29)</f>
        <v>0</v>
      </c>
    </row>
    <row r="25" spans="1:14" ht="14.25" customHeight="1">
      <c r="A25" s="109">
        <v>3111</v>
      </c>
      <c r="B25" s="110" t="s">
        <v>30</v>
      </c>
      <c r="C25" s="111">
        <v>3358877</v>
      </c>
      <c r="D25" s="111">
        <v>3358877</v>
      </c>
      <c r="E25" s="111"/>
      <c r="F25" s="111"/>
      <c r="G25" s="111"/>
      <c r="H25" s="111"/>
      <c r="I25" s="111"/>
      <c r="J25" s="111"/>
      <c r="K25" s="111">
        <v>3358877</v>
      </c>
      <c r="L25" s="111">
        <v>3358877</v>
      </c>
      <c r="M25" s="46">
        <v>0</v>
      </c>
      <c r="N25" s="46">
        <v>0</v>
      </c>
    </row>
    <row r="26" spans="1:14" ht="14.25" customHeight="1">
      <c r="A26" s="109">
        <v>3121</v>
      </c>
      <c r="B26" s="112" t="s">
        <v>29</v>
      </c>
      <c r="C26" s="111">
        <v>35015</v>
      </c>
      <c r="D26" s="111">
        <v>35015</v>
      </c>
      <c r="E26" s="111"/>
      <c r="F26" s="111"/>
      <c r="G26" s="111"/>
      <c r="H26" s="111"/>
      <c r="I26" s="111"/>
      <c r="J26" s="111"/>
      <c r="K26" s="111">
        <v>35015</v>
      </c>
      <c r="L26" s="111">
        <v>35015</v>
      </c>
      <c r="M26" s="46">
        <v>0</v>
      </c>
      <c r="N26" s="46">
        <v>0</v>
      </c>
    </row>
    <row r="27" spans="1:14" ht="14.25" customHeight="1">
      <c r="A27" s="109">
        <v>3132</v>
      </c>
      <c r="B27" s="113" t="s">
        <v>31</v>
      </c>
      <c r="C27" s="111">
        <v>465004</v>
      </c>
      <c r="D27" s="111">
        <v>465004</v>
      </c>
      <c r="E27" s="111"/>
      <c r="F27" s="111"/>
      <c r="G27" s="111"/>
      <c r="H27" s="111"/>
      <c r="I27" s="111"/>
      <c r="J27" s="111"/>
      <c r="K27" s="111">
        <v>465004</v>
      </c>
      <c r="L27" s="111">
        <v>465004</v>
      </c>
      <c r="M27" s="46">
        <v>0</v>
      </c>
      <c r="N27" s="46">
        <v>0</v>
      </c>
    </row>
    <row r="28" spans="1:14" ht="14.25" customHeight="1">
      <c r="A28" s="109">
        <v>3133</v>
      </c>
      <c r="B28" s="112" t="s">
        <v>32</v>
      </c>
      <c r="C28" s="111">
        <v>58556</v>
      </c>
      <c r="D28" s="111">
        <v>58556</v>
      </c>
      <c r="E28" s="111"/>
      <c r="F28" s="111"/>
      <c r="G28" s="111"/>
      <c r="H28" s="111"/>
      <c r="I28" s="111"/>
      <c r="J28" s="111"/>
      <c r="K28" s="111">
        <v>58556</v>
      </c>
      <c r="L28" s="111">
        <v>58556</v>
      </c>
      <c r="M28" s="46">
        <v>0</v>
      </c>
      <c r="N28" s="46">
        <v>0</v>
      </c>
    </row>
    <row r="29" spans="1:14" ht="14.25" customHeight="1">
      <c r="A29" s="107">
        <v>32</v>
      </c>
      <c r="B29" s="114" t="s">
        <v>33</v>
      </c>
      <c r="C29" s="108">
        <f>SUM(C30:C59)</f>
        <v>627600</v>
      </c>
      <c r="D29" s="108">
        <f>SUM(D30:D59)</f>
        <v>311000.09999999998</v>
      </c>
      <c r="E29" s="108"/>
      <c r="F29" s="108"/>
      <c r="G29" s="108"/>
      <c r="H29" s="108"/>
      <c r="I29" s="108"/>
      <c r="J29" s="108"/>
      <c r="K29" s="108">
        <v>311000</v>
      </c>
      <c r="L29" s="108">
        <v>311000</v>
      </c>
      <c r="M29" s="46">
        <v>0</v>
      </c>
      <c r="N29" s="46">
        <v>0</v>
      </c>
    </row>
    <row r="30" spans="1:14" ht="14.25" customHeight="1">
      <c r="A30" s="109">
        <v>3211</v>
      </c>
      <c r="B30" s="113" t="s">
        <v>73</v>
      </c>
      <c r="C30" s="111">
        <v>24000</v>
      </c>
      <c r="D30" s="111">
        <v>24000</v>
      </c>
      <c r="E30" s="111"/>
      <c r="F30" s="111"/>
      <c r="G30" s="111"/>
      <c r="H30" s="111"/>
      <c r="I30" s="111"/>
      <c r="J30" s="111"/>
      <c r="K30" s="111">
        <v>24000</v>
      </c>
      <c r="L30" s="111">
        <v>24000</v>
      </c>
      <c r="M30" s="80">
        <f>SUM(M31:M45)</f>
        <v>0</v>
      </c>
      <c r="N30" s="80">
        <f>SUM(N31:N45)</f>
        <v>0</v>
      </c>
    </row>
    <row r="31" spans="1:14" ht="14.25" customHeight="1">
      <c r="A31" s="109">
        <v>3212</v>
      </c>
      <c r="B31" s="113" t="s">
        <v>72</v>
      </c>
      <c r="C31" s="111">
        <v>165500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46">
        <v>0</v>
      </c>
      <c r="N31" s="46">
        <v>0</v>
      </c>
    </row>
    <row r="32" spans="1:14" ht="14.25" customHeight="1">
      <c r="A32" s="109">
        <v>3213</v>
      </c>
      <c r="B32" s="113" t="s">
        <v>59</v>
      </c>
      <c r="C32" s="111">
        <v>1000</v>
      </c>
      <c r="D32" s="111">
        <v>1000</v>
      </c>
      <c r="E32" s="111"/>
      <c r="F32" s="111"/>
      <c r="G32" s="111"/>
      <c r="H32" s="111"/>
      <c r="I32" s="111"/>
      <c r="J32" s="111"/>
      <c r="K32" s="111">
        <v>1000</v>
      </c>
      <c r="L32" s="111">
        <v>1000</v>
      </c>
    </row>
    <row r="33" spans="1:14" ht="14.25" customHeight="1">
      <c r="A33" s="109">
        <v>3214</v>
      </c>
      <c r="B33" s="115" t="s">
        <v>53</v>
      </c>
      <c r="C33" s="111">
        <v>3600</v>
      </c>
      <c r="D33" s="111">
        <v>3600</v>
      </c>
      <c r="E33" s="111"/>
      <c r="F33" s="111"/>
      <c r="G33" s="111"/>
      <c r="H33" s="111"/>
      <c r="I33" s="111"/>
      <c r="J33" s="111"/>
      <c r="K33" s="111">
        <v>3600</v>
      </c>
      <c r="L33" s="111">
        <v>3600</v>
      </c>
      <c r="M33" s="46">
        <v>0</v>
      </c>
      <c r="N33" s="46">
        <v>0</v>
      </c>
    </row>
    <row r="34" spans="1:14" ht="14.25" customHeight="1">
      <c r="A34" s="109">
        <v>3221</v>
      </c>
      <c r="B34" s="116" t="s">
        <v>54</v>
      </c>
      <c r="C34" s="111">
        <v>61000</v>
      </c>
      <c r="D34" s="111">
        <v>60000</v>
      </c>
      <c r="E34" s="111">
        <v>1000</v>
      </c>
      <c r="F34" s="111"/>
      <c r="G34" s="111"/>
      <c r="H34" s="111"/>
      <c r="I34" s="111"/>
      <c r="J34" s="111"/>
      <c r="K34" s="111">
        <v>60000</v>
      </c>
      <c r="L34" s="111">
        <v>60000</v>
      </c>
      <c r="M34" s="46">
        <v>0</v>
      </c>
      <c r="N34" s="46">
        <v>0</v>
      </c>
    </row>
    <row r="35" spans="1:14" ht="14.25" customHeight="1">
      <c r="A35" s="109">
        <v>3223</v>
      </c>
      <c r="B35" s="112" t="s">
        <v>55</v>
      </c>
      <c r="C35" s="111">
        <v>80000</v>
      </c>
      <c r="D35" s="111">
        <v>80000</v>
      </c>
      <c r="E35" s="108"/>
      <c r="F35" s="111"/>
      <c r="G35" s="108"/>
      <c r="H35" s="108"/>
      <c r="I35" s="108"/>
      <c r="J35" s="108"/>
      <c r="K35" s="111">
        <v>80000</v>
      </c>
      <c r="L35" s="111">
        <v>80000</v>
      </c>
      <c r="M35" s="46">
        <v>0</v>
      </c>
      <c r="N35" s="46">
        <v>0</v>
      </c>
    </row>
    <row r="36" spans="1:14" ht="14.25" customHeight="1">
      <c r="A36" s="109">
        <v>32224</v>
      </c>
      <c r="B36" s="113" t="s">
        <v>34</v>
      </c>
      <c r="C36" s="111">
        <v>90000</v>
      </c>
      <c r="D36" s="111">
        <v>0</v>
      </c>
      <c r="E36" s="111"/>
      <c r="F36" s="111">
        <v>90000</v>
      </c>
      <c r="G36" s="111"/>
      <c r="H36" s="111"/>
      <c r="I36" s="111"/>
      <c r="J36" s="111"/>
      <c r="K36" s="111"/>
      <c r="L36" s="111"/>
      <c r="M36" s="46">
        <v>0</v>
      </c>
      <c r="N36" s="46">
        <v>0</v>
      </c>
    </row>
    <row r="37" spans="1:14" ht="14.25" customHeight="1">
      <c r="A37" s="109">
        <v>3224</v>
      </c>
      <c r="B37" s="113" t="s">
        <v>35</v>
      </c>
      <c r="C37" s="111">
        <v>0</v>
      </c>
      <c r="D37" s="111">
        <v>0.1</v>
      </c>
      <c r="E37" s="111"/>
      <c r="F37" s="111"/>
      <c r="G37" s="111"/>
      <c r="H37" s="111"/>
      <c r="I37" s="111"/>
      <c r="J37" s="111"/>
      <c r="K37" s="111"/>
      <c r="L37" s="111"/>
      <c r="M37" s="46">
        <v>0</v>
      </c>
      <c r="N37" s="46">
        <v>0</v>
      </c>
    </row>
    <row r="38" spans="1:14" ht="14.25" customHeight="1">
      <c r="A38" s="109">
        <v>3225</v>
      </c>
      <c r="B38" s="113" t="s">
        <v>36</v>
      </c>
      <c r="C38" s="111">
        <v>5713</v>
      </c>
      <c r="D38" s="111">
        <v>2713</v>
      </c>
      <c r="E38" s="111"/>
      <c r="F38" s="111"/>
      <c r="G38" s="111"/>
      <c r="H38" s="111">
        <v>3000</v>
      </c>
      <c r="I38" s="111"/>
      <c r="J38" s="111"/>
      <c r="K38" s="111">
        <v>2713</v>
      </c>
      <c r="L38" s="111">
        <v>2713</v>
      </c>
      <c r="M38" s="46">
        <v>0</v>
      </c>
      <c r="N38" s="46">
        <v>0</v>
      </c>
    </row>
    <row r="39" spans="1:14" ht="14.25" customHeight="1">
      <c r="A39" s="109">
        <v>3227</v>
      </c>
      <c r="B39" s="115" t="s">
        <v>37</v>
      </c>
      <c r="C39" s="111">
        <v>500</v>
      </c>
      <c r="D39" s="111">
        <v>500</v>
      </c>
      <c r="E39" s="108"/>
      <c r="F39" s="111"/>
      <c r="G39" s="111"/>
      <c r="H39" s="108"/>
      <c r="I39" s="108"/>
      <c r="J39" s="108"/>
      <c r="K39" s="111">
        <v>500</v>
      </c>
      <c r="L39" s="111">
        <v>500</v>
      </c>
      <c r="M39" s="46">
        <v>0</v>
      </c>
      <c r="N39" s="46">
        <v>0</v>
      </c>
    </row>
    <row r="40" spans="1:14" ht="14.25" customHeight="1">
      <c r="A40" s="109">
        <v>3231</v>
      </c>
      <c r="B40" s="112" t="s">
        <v>38</v>
      </c>
      <c r="C40" s="111">
        <v>34000</v>
      </c>
      <c r="D40" s="111">
        <v>34000</v>
      </c>
      <c r="E40" s="111"/>
      <c r="F40" s="111"/>
      <c r="G40" s="111"/>
      <c r="H40" s="111"/>
      <c r="I40" s="111"/>
      <c r="J40" s="111"/>
      <c r="K40" s="111">
        <v>34000</v>
      </c>
      <c r="L40" s="111">
        <v>34000</v>
      </c>
      <c r="M40" s="46">
        <v>0</v>
      </c>
      <c r="N40" s="46">
        <v>0</v>
      </c>
    </row>
    <row r="41" spans="1:14" ht="14.25" customHeight="1">
      <c r="A41" s="109">
        <v>3232</v>
      </c>
      <c r="B41" s="113" t="s">
        <v>39</v>
      </c>
      <c r="C41" s="111">
        <v>0</v>
      </c>
      <c r="D41" s="111">
        <v>0</v>
      </c>
      <c r="E41" s="111"/>
      <c r="F41" s="111"/>
      <c r="G41" s="111"/>
      <c r="H41" s="111"/>
      <c r="I41" s="111"/>
      <c r="J41" s="111"/>
      <c r="K41" s="111"/>
      <c r="L41" s="111"/>
      <c r="M41" s="46">
        <v>0</v>
      </c>
      <c r="N41" s="46">
        <v>0</v>
      </c>
    </row>
    <row r="42" spans="1:14" ht="14.25" customHeight="1">
      <c r="A42" s="107">
        <v>3231</v>
      </c>
      <c r="B42" s="113" t="s">
        <v>56</v>
      </c>
      <c r="C42" s="108">
        <v>0</v>
      </c>
      <c r="D42" s="108">
        <v>0</v>
      </c>
      <c r="E42" s="108"/>
      <c r="F42" s="108"/>
      <c r="G42" s="108"/>
      <c r="H42" s="108"/>
      <c r="I42" s="108"/>
      <c r="J42" s="108"/>
      <c r="K42" s="108"/>
      <c r="L42" s="108"/>
      <c r="M42" s="46">
        <v>0</v>
      </c>
      <c r="N42" s="46">
        <v>0</v>
      </c>
    </row>
    <row r="43" spans="1:14" ht="14.25" customHeight="1">
      <c r="A43" s="109">
        <v>3233</v>
      </c>
      <c r="B43" s="113" t="s">
        <v>40</v>
      </c>
      <c r="C43" s="111">
        <v>1700</v>
      </c>
      <c r="D43" s="111">
        <v>1700</v>
      </c>
      <c r="E43" s="111"/>
      <c r="F43" s="111"/>
      <c r="G43" s="111"/>
      <c r="H43" s="111"/>
      <c r="I43" s="111"/>
      <c r="J43" s="111"/>
      <c r="K43" s="111">
        <v>1700</v>
      </c>
      <c r="L43" s="111">
        <v>1700</v>
      </c>
      <c r="M43" s="46">
        <v>0</v>
      </c>
      <c r="N43" s="46">
        <v>0</v>
      </c>
    </row>
    <row r="44" spans="1:14" ht="14.25" customHeight="1">
      <c r="A44" s="109">
        <v>3234</v>
      </c>
      <c r="B44" s="112" t="s">
        <v>41</v>
      </c>
      <c r="C44" s="111">
        <v>19000</v>
      </c>
      <c r="D44" s="111">
        <v>19000</v>
      </c>
      <c r="E44" s="108"/>
      <c r="F44" s="108"/>
      <c r="G44" s="111"/>
      <c r="H44" s="108"/>
      <c r="I44" s="108"/>
      <c r="J44" s="108"/>
      <c r="K44" s="111">
        <v>19000</v>
      </c>
      <c r="L44" s="111">
        <v>19000</v>
      </c>
      <c r="M44" s="46">
        <v>0</v>
      </c>
      <c r="N44" s="46">
        <v>0</v>
      </c>
    </row>
    <row r="45" spans="1:14" ht="14.25" customHeight="1">
      <c r="A45" s="117">
        <v>3235</v>
      </c>
      <c r="B45" s="118" t="s">
        <v>42</v>
      </c>
      <c r="C45" s="108">
        <v>0</v>
      </c>
      <c r="D45" s="108">
        <v>0</v>
      </c>
      <c r="E45" s="108"/>
      <c r="F45" s="108"/>
      <c r="G45" s="108"/>
      <c r="H45" s="108"/>
      <c r="I45" s="108"/>
      <c r="J45" s="108"/>
      <c r="K45" s="108"/>
      <c r="L45" s="108"/>
      <c r="M45" s="46">
        <v>0</v>
      </c>
      <c r="N45" s="46">
        <v>0</v>
      </c>
    </row>
    <row r="46" spans="1:14">
      <c r="A46" s="119">
        <v>3236</v>
      </c>
      <c r="B46" s="120" t="s">
        <v>43</v>
      </c>
      <c r="C46" s="121">
        <v>16000</v>
      </c>
      <c r="D46" s="122">
        <v>16000</v>
      </c>
      <c r="E46" s="121"/>
      <c r="F46" s="121"/>
      <c r="G46" s="121"/>
      <c r="H46" s="121"/>
      <c r="I46" s="121"/>
      <c r="J46" s="121"/>
      <c r="K46" s="121">
        <v>16000</v>
      </c>
      <c r="L46" s="121">
        <v>16000</v>
      </c>
    </row>
    <row r="47" spans="1:14">
      <c r="A47" s="119">
        <v>3237</v>
      </c>
      <c r="B47" s="120" t="s">
        <v>44</v>
      </c>
      <c r="C47" s="121">
        <v>6000</v>
      </c>
      <c r="D47" s="122">
        <v>4000</v>
      </c>
      <c r="E47" s="121"/>
      <c r="F47" s="121"/>
      <c r="G47" s="121">
        <v>2000</v>
      </c>
      <c r="H47" s="121"/>
      <c r="I47" s="121"/>
      <c r="J47" s="121"/>
      <c r="K47" s="121">
        <v>4000</v>
      </c>
      <c r="L47" s="121">
        <v>4000</v>
      </c>
    </row>
    <row r="48" spans="1:14">
      <c r="A48" s="119">
        <v>3238</v>
      </c>
      <c r="B48" s="120" t="s">
        <v>45</v>
      </c>
      <c r="C48" s="121">
        <v>14000</v>
      </c>
      <c r="D48" s="122">
        <v>14000</v>
      </c>
      <c r="E48" s="121"/>
      <c r="F48" s="121"/>
      <c r="G48" s="121"/>
      <c r="H48" s="121"/>
      <c r="I48" s="121"/>
      <c r="J48" s="121"/>
      <c r="K48" s="121">
        <v>14000</v>
      </c>
      <c r="L48" s="121">
        <v>14000</v>
      </c>
    </row>
    <row r="49" spans="1:12">
      <c r="A49" s="119">
        <v>3239</v>
      </c>
      <c r="B49" s="120" t="s">
        <v>46</v>
      </c>
      <c r="C49" s="121">
        <v>24287</v>
      </c>
      <c r="D49" s="122">
        <v>24287</v>
      </c>
      <c r="E49" s="121"/>
      <c r="F49" s="121"/>
      <c r="G49" s="121"/>
      <c r="H49" s="121"/>
      <c r="I49" s="121"/>
      <c r="J49" s="121"/>
      <c r="K49" s="121">
        <v>24287</v>
      </c>
      <c r="L49" s="121">
        <v>24287</v>
      </c>
    </row>
    <row r="50" spans="1:12">
      <c r="A50" s="119">
        <v>3241</v>
      </c>
      <c r="B50" s="123" t="s">
        <v>57</v>
      </c>
      <c r="C50" s="121">
        <v>17500</v>
      </c>
      <c r="D50" s="122">
        <v>0</v>
      </c>
      <c r="E50" s="121"/>
      <c r="F50" s="121">
        <v>17500</v>
      </c>
      <c r="G50" s="121"/>
      <c r="H50" s="121"/>
      <c r="I50" s="121"/>
      <c r="J50" s="121"/>
      <c r="K50" s="121"/>
      <c r="L50" s="121"/>
    </row>
    <row r="51" spans="1:12">
      <c r="A51" s="119">
        <v>3292</v>
      </c>
      <c r="B51" s="120" t="s">
        <v>47</v>
      </c>
      <c r="C51" s="121">
        <v>14000</v>
      </c>
      <c r="D51" s="122">
        <v>14000</v>
      </c>
      <c r="E51" s="121"/>
      <c r="F51" s="121"/>
      <c r="G51" s="121"/>
      <c r="H51" s="121"/>
      <c r="I51" s="121"/>
      <c r="J51" s="121"/>
      <c r="K51" s="121">
        <v>14000</v>
      </c>
      <c r="L51" s="121">
        <v>14000</v>
      </c>
    </row>
    <row r="52" spans="1:12">
      <c r="A52" s="119">
        <v>3293</v>
      </c>
      <c r="B52" s="120" t="s">
        <v>48</v>
      </c>
      <c r="C52" s="121">
        <v>3500</v>
      </c>
      <c r="D52" s="122">
        <v>3500</v>
      </c>
      <c r="E52" s="121"/>
      <c r="F52" s="121"/>
      <c r="G52" s="121"/>
      <c r="H52" s="121"/>
      <c r="I52" s="121"/>
      <c r="J52" s="121"/>
      <c r="K52" s="121">
        <v>3500</v>
      </c>
      <c r="L52" s="121">
        <v>3500</v>
      </c>
    </row>
    <row r="53" spans="1:12">
      <c r="A53" s="119">
        <v>3294</v>
      </c>
      <c r="B53" s="120" t="s">
        <v>49</v>
      </c>
      <c r="C53" s="121">
        <v>1500</v>
      </c>
      <c r="D53" s="122">
        <v>1500</v>
      </c>
      <c r="E53" s="121"/>
      <c r="F53" s="121"/>
      <c r="G53" s="121"/>
      <c r="H53" s="121"/>
      <c r="I53" s="121"/>
      <c r="J53" s="121"/>
      <c r="K53" s="121">
        <v>1500</v>
      </c>
      <c r="L53" s="121">
        <v>1500</v>
      </c>
    </row>
    <row r="54" spans="1:12">
      <c r="A54" s="119">
        <v>3295</v>
      </c>
      <c r="B54" s="120" t="s">
        <v>50</v>
      </c>
      <c r="C54" s="121">
        <v>1000</v>
      </c>
      <c r="D54" s="122">
        <v>1000</v>
      </c>
      <c r="E54" s="121"/>
      <c r="F54" s="121"/>
      <c r="G54" s="121"/>
      <c r="H54" s="121"/>
      <c r="I54" s="121"/>
      <c r="J54" s="121"/>
      <c r="K54" s="121">
        <v>1000</v>
      </c>
      <c r="L54" s="121">
        <v>1000</v>
      </c>
    </row>
    <row r="55" spans="1:12">
      <c r="A55" s="119">
        <v>3299</v>
      </c>
      <c r="B55" s="120" t="s">
        <v>51</v>
      </c>
      <c r="C55" s="121">
        <v>40500</v>
      </c>
      <c r="D55" s="122">
        <v>5500</v>
      </c>
      <c r="E55" s="121">
        <v>2000</v>
      </c>
      <c r="F55" s="121">
        <v>31500</v>
      </c>
      <c r="G55" s="121">
        <v>1500</v>
      </c>
      <c r="H55" s="121"/>
      <c r="I55" s="121"/>
      <c r="J55" s="121"/>
      <c r="K55" s="121">
        <v>5500</v>
      </c>
      <c r="L55" s="121">
        <v>5500</v>
      </c>
    </row>
    <row r="56" spans="1:12">
      <c r="A56" s="119">
        <v>3433</v>
      </c>
      <c r="B56" s="120" t="s">
        <v>58</v>
      </c>
      <c r="C56" s="121">
        <v>300</v>
      </c>
      <c r="D56" s="122">
        <v>300</v>
      </c>
      <c r="E56" s="121"/>
      <c r="F56" s="121"/>
      <c r="G56" s="121"/>
      <c r="H56" s="121"/>
      <c r="I56" s="121"/>
      <c r="J56" s="121"/>
      <c r="K56" s="121">
        <v>300</v>
      </c>
      <c r="L56" s="121">
        <v>300</v>
      </c>
    </row>
    <row r="57" spans="1:12">
      <c r="A57" s="119">
        <v>3434</v>
      </c>
      <c r="B57" s="120" t="s">
        <v>71</v>
      </c>
      <c r="C57" s="121">
        <v>350</v>
      </c>
      <c r="D57" s="122">
        <v>350</v>
      </c>
      <c r="E57" s="121"/>
      <c r="F57" s="121"/>
      <c r="G57" s="121"/>
      <c r="H57" s="121"/>
      <c r="I57" s="121"/>
      <c r="J57" s="121"/>
      <c r="K57" s="121">
        <v>350</v>
      </c>
      <c r="L57" s="121">
        <v>350</v>
      </c>
    </row>
    <row r="58" spans="1:12">
      <c r="A58" s="119">
        <v>3431</v>
      </c>
      <c r="B58" s="120" t="s">
        <v>69</v>
      </c>
      <c r="C58" s="121">
        <v>50</v>
      </c>
      <c r="D58" s="122">
        <v>50</v>
      </c>
      <c r="E58" s="121"/>
      <c r="F58" s="121"/>
      <c r="G58" s="121"/>
      <c r="H58" s="121"/>
      <c r="I58" s="121"/>
      <c r="J58" s="121"/>
      <c r="K58" s="121">
        <v>50</v>
      </c>
      <c r="L58" s="121">
        <v>50</v>
      </c>
    </row>
    <row r="59" spans="1:12">
      <c r="A59" s="119">
        <v>3121</v>
      </c>
      <c r="B59" s="120" t="s">
        <v>29</v>
      </c>
      <c r="C59" s="121">
        <v>2600</v>
      </c>
      <c r="D59" s="122">
        <v>0</v>
      </c>
      <c r="E59" s="121"/>
      <c r="F59" s="121"/>
      <c r="G59" s="121">
        <v>2600</v>
      </c>
      <c r="H59" s="121"/>
      <c r="I59" s="121"/>
      <c r="J59" s="121"/>
      <c r="K59" s="121">
        <v>0</v>
      </c>
      <c r="L59" s="121">
        <v>0</v>
      </c>
    </row>
    <row r="60" spans="1:12" ht="15">
      <c r="A60" s="119"/>
      <c r="B60" s="159" t="s">
        <v>52</v>
      </c>
      <c r="C60" s="124">
        <f>SUM(C30:C59)</f>
        <v>627600</v>
      </c>
      <c r="D60" s="125">
        <f>SUM(D30:D58)</f>
        <v>311000.09999999998</v>
      </c>
      <c r="E60" s="124">
        <v>3000</v>
      </c>
      <c r="F60" s="124">
        <v>139000</v>
      </c>
      <c r="G60" s="124">
        <v>6100</v>
      </c>
      <c r="H60" s="124">
        <v>3000</v>
      </c>
      <c r="I60" s="124"/>
      <c r="J60" s="124"/>
      <c r="K60" s="124">
        <f>SUM(K30:K59)</f>
        <v>311000</v>
      </c>
      <c r="L60" s="124">
        <f>SUM(L30:L59)</f>
        <v>311000</v>
      </c>
    </row>
    <row r="61" spans="1:12" ht="15">
      <c r="A61" s="154"/>
      <c r="B61" s="160" t="s">
        <v>74</v>
      </c>
      <c r="C61" s="155"/>
      <c r="D61" s="161">
        <v>311000</v>
      </c>
      <c r="E61" s="155"/>
      <c r="F61" s="155"/>
      <c r="G61" s="155"/>
      <c r="H61" s="155"/>
      <c r="I61" s="155"/>
      <c r="J61" s="155"/>
      <c r="K61" s="155"/>
      <c r="L61" s="156"/>
    </row>
    <row r="62" spans="1:12">
      <c r="A62" s="119">
        <v>4221</v>
      </c>
      <c r="B62" s="120" t="s">
        <v>70</v>
      </c>
      <c r="C62" s="121">
        <v>2000</v>
      </c>
      <c r="D62" s="122"/>
      <c r="E62" s="121">
        <v>2000</v>
      </c>
      <c r="F62" s="121"/>
      <c r="G62" s="121"/>
      <c r="H62" s="121"/>
      <c r="I62" s="121"/>
      <c r="J62" s="121"/>
      <c r="K62" s="121"/>
      <c r="L62" s="121"/>
    </row>
    <row r="63" spans="1:12">
      <c r="A63" s="119">
        <v>42411</v>
      </c>
      <c r="B63" s="120" t="s">
        <v>60</v>
      </c>
      <c r="C63" s="121">
        <v>4900</v>
      </c>
      <c r="D63" s="122"/>
      <c r="E63" s="121">
        <v>1000</v>
      </c>
      <c r="F63" s="121"/>
      <c r="G63" s="121">
        <v>1900</v>
      </c>
      <c r="H63" s="121">
        <v>2000</v>
      </c>
      <c r="I63" s="121"/>
      <c r="J63" s="121"/>
      <c r="K63" s="121"/>
      <c r="L63" s="121"/>
    </row>
    <row r="64" spans="1:12" ht="15">
      <c r="A64" s="119"/>
      <c r="B64" s="159" t="s">
        <v>77</v>
      </c>
      <c r="C64" s="124">
        <v>634500</v>
      </c>
      <c r="D64" s="125"/>
      <c r="E64" s="124">
        <v>6000</v>
      </c>
      <c r="F64" s="124">
        <v>139000</v>
      </c>
      <c r="G64" s="124">
        <v>8000</v>
      </c>
      <c r="H64" s="124">
        <v>5000</v>
      </c>
      <c r="I64" s="124"/>
      <c r="J64" s="124"/>
      <c r="K64" s="124"/>
      <c r="L64" s="124"/>
    </row>
  </sheetData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FP PiP 1</vt:lpstr>
      <vt:lpstr>FP PiP 2</vt:lpstr>
      <vt:lpstr>FP Ril</vt:lpstr>
      <vt:lpstr>'FP Ril'!Ispis_naslova</vt:lpstr>
      <vt:lpstr>'FP PiP 1'!Podrucje_ispisa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</cp:lastModifiedBy>
  <cp:lastPrinted>2015-10-21T11:14:52Z</cp:lastPrinted>
  <dcterms:created xsi:type="dcterms:W3CDTF">1996-10-14T23:33:28Z</dcterms:created>
  <dcterms:modified xsi:type="dcterms:W3CDTF">2015-10-21T11:36:09Z</dcterms:modified>
</cp:coreProperties>
</file>