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<sst xmlns="http://schemas.openxmlformats.org/spreadsheetml/2006/main" count="127" uniqueCount="84">
  <si>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</si>
  <si>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</si>
  <si>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</si>
  <si>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</si>
  <si>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</si>
  <si>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</si>
  <si>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</si>
  <si>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</si>
  <si>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</si>
  <si>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</si>
  <si>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</si>
  <si>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</si>
  <si>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</si>
  <si>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</si>
  <si>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</si>
  <si>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</si>
  <si>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</si>
  <si>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</si>
  <si>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</si>
  <si>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</si>
  <si>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</si>
  <si>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</si>
  <si>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</si>
  <si>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</si>
  <si>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</si>
  <si>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</si>
  <si>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</si>
  <si>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</si>
  <si>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</si>
  <si>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</si>
  <si>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</si>
  <si>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</si>
  <si>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</si>
  <si>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</si>
  <si>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</si>
  <si>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</si>
  <si>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</si>
  <si>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</si>
  <si>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</si>
  <si>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</si>
  <si>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</si>
  <si>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</si>
  <si>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</si>
  <si>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</si>
  <si>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</si>
  <si>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</si>
  <si>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</si>
  <si>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B</t>
  </si>
  <si>
    <t>C</t>
  </si>
  <si>
    <t>D</t>
  </si>
  <si>
    <t>3+4</t>
  </si>
  <si>
    <t>OSNOVNA ŠKOLA VLADIMIR NAZOR</t>
  </si>
  <si>
    <t>ADŽAMOVCI</t>
  </si>
  <si>
    <t>PROJEKCIJA PLANA ZA 2022.</t>
  </si>
  <si>
    <t>Prihodi od nefinanc. Imov. i nadokn. šteta s osn.osig.</t>
  </si>
  <si>
    <t>Prihodi za posebne namjene 4.2.</t>
  </si>
  <si>
    <t>Vlastiti prihodi 3.1.</t>
  </si>
  <si>
    <t>Opći prihodi i primici 5.2.</t>
  </si>
  <si>
    <t>Pomoći 5.3.; 5.1.</t>
  </si>
  <si>
    <t>E</t>
  </si>
  <si>
    <t>Donacije 6.2.</t>
  </si>
  <si>
    <t>2021.</t>
  </si>
  <si>
    <t>2022.</t>
  </si>
  <si>
    <t>PRIJEDLOG PLANA ZA 2021.</t>
  </si>
  <si>
    <t>PROJEKCIJA PLANA ZA 2023.</t>
  </si>
  <si>
    <t>2023.</t>
  </si>
  <si>
    <t>PRIJEDLOG FINANCIJSKOG PLANA O.Š.VLADIMIR NAZOR ADŽAMOVCI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</si>
  <si>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</si>
  <si>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</si>
  <si>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</si>
  <si>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Ukupno prihodi i primici za 2021.</t>
  </si>
  <si>
    <t>Ukupno prihodi i primici za 2023.</t>
  </si>
  <si>
    <t>Ukupno prihodi i primici za 2022.</t>
  </si>
  <si>
    <t>Naknade građanima i kućans. u naravi</t>
  </si>
  <si>
    <t>Zatezne kamate</t>
  </si>
  <si>
    <t>OSIGURANJE ŠK.PREHRANE ZA DJECU U RIZIKU OD SIROMAŠTVA</t>
  </si>
  <si>
    <t>OSNOVNO ŠKOLSTVO</t>
  </si>
  <si>
    <t>POMOĆNICI U NASTAVI</t>
  </si>
  <si>
    <t>PROJEKT"ŠKOLSKA SHEMA"</t>
  </si>
  <si>
    <t>PROJEKT"MEDNI DAN"</t>
  </si>
  <si>
    <t>U Adžamovcima, 16.10.2020.</t>
  </si>
  <si>
    <t>Tablicu izradio: Jasminka Španić-Dević</t>
  </si>
  <si>
    <t>Ravnatelj škole:</t>
  </si>
  <si>
    <t>Marija Petričević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</si>
</sst>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2" xfId="0" applyFont="1" applyFill="1" applyBorder="1" applyAlignment="1">
      <alignment horizontal="left"/>
    </xf>
    <xf numFmtId="3" fontId="34" fillId="7" borderId="19" xfId="0" applyNumberFormat="1" applyFont="1" applyFill="1" applyBorder="1" applyAlignment="1">
      <alignment horizontal="right"/>
    </xf>
    <xf numFmtId="3" fontId="34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19" xfId="0" applyNumberFormat="1" applyFont="1" applyFill="1" applyBorder="1" applyAlignment="1">
      <alignment horizontal="right"/>
    </xf>
    <xf numFmtId="3" fontId="34" fillId="49" borderId="22" xfId="0" applyNumberFormat="1" applyFont="1" applyFill="1" applyBorder="1" applyAlignment="1" quotePrefix="1">
      <alignment horizontal="right"/>
    </xf>
    <xf numFmtId="3" fontId="34" fillId="49" borderId="19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42" fillId="0" borderId="0" xfId="0" applyNumberFormat="1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" fontId="43" fillId="50" borderId="24" xfId="0" applyNumberFormat="1" applyFont="1" applyFill="1" applyBorder="1" applyAlignment="1">
      <alignment horizontal="right" vertical="top" wrapText="1"/>
    </xf>
    <xf numFmtId="1" fontId="43" fillId="50" borderId="25" xfId="0" applyNumberFormat="1" applyFont="1" applyFill="1" applyBorder="1" applyAlignment="1">
      <alignment horizontal="left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1" fontId="42" fillId="0" borderId="24" xfId="0" applyNumberFormat="1" applyFont="1" applyBorder="1" applyAlignment="1">
      <alignment horizontal="left" wrapText="1"/>
    </xf>
    <xf numFmtId="3" fontId="42" fillId="0" borderId="29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/>
    </xf>
    <xf numFmtId="3" fontId="42" fillId="0" borderId="30" xfId="0" applyNumberFormat="1" applyFont="1" applyBorder="1" applyAlignment="1">
      <alignment horizontal="center" wrapText="1"/>
    </xf>
    <xf numFmtId="3" fontId="42" fillId="0" borderId="30" xfId="0" applyNumberFormat="1" applyFont="1" applyBorder="1" applyAlignment="1">
      <alignment horizontal="center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1" fontId="42" fillId="0" borderId="33" xfId="0" applyNumberFormat="1" applyFont="1" applyBorder="1" applyAlignment="1">
      <alignment horizontal="left" wrapText="1"/>
    </xf>
    <xf numFmtId="3" fontId="42" fillId="0" borderId="34" xfId="0" applyNumberFormat="1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23" xfId="0" applyNumberFormat="1" applyFont="1" applyBorder="1" applyAlignment="1">
      <alignment/>
    </xf>
    <xf numFmtId="3" fontId="42" fillId="0" borderId="36" xfId="0" applyNumberFormat="1" applyFont="1" applyBorder="1" applyAlignment="1">
      <alignment/>
    </xf>
    <xf numFmtId="1" fontId="42" fillId="0" borderId="37" xfId="0" applyNumberFormat="1" applyFont="1" applyBorder="1" applyAlignment="1">
      <alignment wrapText="1"/>
    </xf>
    <xf numFmtId="3" fontId="42" fillId="0" borderId="38" xfId="0" applyNumberFormat="1" applyFont="1" applyBorder="1" applyAlignment="1">
      <alignment/>
    </xf>
    <xf numFmtId="3" fontId="42" fillId="0" borderId="39" xfId="0" applyNumberFormat="1" applyFont="1" applyBorder="1" applyAlignment="1">
      <alignment/>
    </xf>
    <xf numFmtId="3" fontId="42" fillId="0" borderId="40" xfId="0" applyNumberFormat="1" applyFont="1" applyBorder="1" applyAlignment="1">
      <alignment/>
    </xf>
    <xf numFmtId="3" fontId="42" fillId="0" borderId="41" xfId="0" applyNumberFormat="1" applyFont="1" applyBorder="1" applyAlignment="1">
      <alignment/>
    </xf>
    <xf numFmtId="1" fontId="43" fillId="0" borderId="20" xfId="0" applyNumberFormat="1" applyFont="1" applyBorder="1" applyAlignment="1">
      <alignment wrapText="1"/>
    </xf>
    <xf numFmtId="3" fontId="42" fillId="0" borderId="42" xfId="0" applyNumberFormat="1" applyFont="1" applyBorder="1" applyAlignment="1">
      <alignment/>
    </xf>
    <xf numFmtId="3" fontId="42" fillId="0" borderId="20" xfId="0" applyNumberFormat="1" applyFont="1" applyBorder="1" applyAlignment="1">
      <alignment/>
    </xf>
    <xf numFmtId="3" fontId="42" fillId="0" borderId="43" xfId="0" applyNumberFormat="1" applyFont="1" applyBorder="1" applyAlignment="1">
      <alignment/>
    </xf>
    <xf numFmtId="3" fontId="42" fillId="0" borderId="44" xfId="0" applyNumberFormat="1" applyFont="1" applyBorder="1" applyAlignment="1">
      <alignment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1" fontId="43" fillId="0" borderId="24" xfId="0" applyNumberFormat="1" applyFont="1" applyFill="1" applyBorder="1" applyAlignment="1">
      <alignment horizontal="right" vertical="top" wrapText="1"/>
    </xf>
    <xf numFmtId="1" fontId="43" fillId="0" borderId="25" xfId="0" applyNumberFormat="1" applyFont="1" applyFill="1" applyBorder="1" applyAlignment="1">
      <alignment horizontal="left" wrapText="1"/>
    </xf>
    <xf numFmtId="1" fontId="42" fillId="0" borderId="33" xfId="0" applyNumberFormat="1" applyFont="1" applyBorder="1" applyAlignment="1">
      <alignment wrapText="1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left"/>
      <protection/>
    </xf>
    <xf numFmtId="3" fontId="27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3" fontId="25" fillId="0" borderId="19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9" borderId="22" xfId="0" applyNumberFormat="1" applyFont="1" applyFill="1" applyBorder="1" applyAlignment="1" applyProtection="1">
      <alignment horizontal="left" wrapText="1"/>
      <protection/>
    </xf>
    <xf numFmtId="0" fontId="34" fillId="49" borderId="21" xfId="0" applyNumberFormat="1" applyFont="1" applyFill="1" applyBorder="1" applyAlignment="1" applyProtection="1">
      <alignment horizontal="left" wrapText="1"/>
      <protection/>
    </xf>
    <xf numFmtId="0" fontId="34" fillId="49" borderId="45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3" fontId="43" fillId="0" borderId="42" xfId="0" applyNumberFormat="1" applyFont="1" applyBorder="1" applyAlignment="1">
      <alignment horizontal="center"/>
    </xf>
    <xf numFmtId="3" fontId="43" fillId="0" borderId="43" xfId="0" applyNumberFormat="1" applyFont="1" applyBorder="1" applyAlignment="1">
      <alignment horizontal="center"/>
    </xf>
    <xf numFmtId="3" fontId="43" fillId="0" borderId="44" xfId="0" applyNumberFormat="1" applyFont="1" applyBorder="1" applyAlignment="1">
      <alignment horizontal="center"/>
    </xf>
    <xf numFmtId="0" fontId="43" fillId="0" borderId="42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0477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14350"/>
          <a:ext cx="10477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19650"/>
          <a:ext cx="10477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19650"/>
          <a:ext cx="10477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58250"/>
          <a:ext cx="10477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58250"/>
          <a:ext cx="10477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G17" sqref="G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7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7"/>
      <c r="B2" s="147"/>
      <c r="C2" s="147"/>
      <c r="D2" s="147"/>
      <c r="E2" s="147"/>
      <c r="F2" s="147"/>
      <c r="G2" s="147"/>
      <c r="H2" s="147"/>
    </row>
    <row r="3" spans="1:8" ht="48" customHeight="1">
      <c r="A3" s="140" t="s">
        <v>66</v>
      </c>
      <c r="B3" s="140"/>
      <c r="C3" s="140"/>
      <c r="D3" s="140"/>
      <c r="E3" s="140"/>
      <c r="F3" s="140"/>
      <c r="G3" s="140"/>
      <c r="H3" s="140"/>
    </row>
    <row r="4" spans="1:8" s="44" customFormat="1" ht="26.25" customHeight="1">
      <c r="A4" s="140" t="s">
        <v>35</v>
      </c>
      <c r="B4" s="140"/>
      <c r="C4" s="140"/>
      <c r="D4" s="140"/>
      <c r="E4" s="140"/>
      <c r="F4" s="140"/>
      <c r="G4" s="148"/>
      <c r="H4" s="148"/>
    </row>
    <row r="5" spans="1:5" ht="15.75" customHeight="1">
      <c r="A5" s="45"/>
      <c r="B5" s="46"/>
      <c r="C5" s="46"/>
      <c r="D5" s="46"/>
      <c r="E5" s="46"/>
    </row>
    <row r="6" spans="1:9" ht="27.75" customHeight="1">
      <c r="A6" s="47"/>
      <c r="B6" s="48"/>
      <c r="C6" s="48"/>
      <c r="D6" s="49"/>
      <c r="E6" s="50"/>
      <c r="F6" s="51" t="s">
        <v>67</v>
      </c>
      <c r="G6" s="51" t="s">
        <v>68</v>
      </c>
      <c r="H6" s="52" t="s">
        <v>69</v>
      </c>
      <c r="I6" s="53"/>
    </row>
    <row r="7" spans="1:9" ht="27.75" customHeight="1">
      <c r="A7" s="149" t="s">
        <v>36</v>
      </c>
      <c r="B7" s="135"/>
      <c r="C7" s="135"/>
      <c r="D7" s="135"/>
      <c r="E7" s="150"/>
      <c r="F7" s="66">
        <v>6021620</v>
      </c>
      <c r="G7" s="66">
        <v>6071620</v>
      </c>
      <c r="H7" s="66">
        <v>6071620</v>
      </c>
      <c r="I7" s="63"/>
    </row>
    <row r="8" spans="1:8" ht="22.5" customHeight="1">
      <c r="A8" s="132" t="s">
        <v>0</v>
      </c>
      <c r="B8" s="133"/>
      <c r="C8" s="133"/>
      <c r="D8" s="133"/>
      <c r="E8" s="139"/>
      <c r="F8" s="69">
        <v>6021620</v>
      </c>
      <c r="G8" s="69">
        <v>6071620</v>
      </c>
      <c r="H8" s="69">
        <v>6071620</v>
      </c>
    </row>
    <row r="9" spans="1:8" ht="22.5" customHeight="1">
      <c r="A9" s="151" t="s">
        <v>40</v>
      </c>
      <c r="B9" s="139"/>
      <c r="C9" s="139"/>
      <c r="D9" s="139"/>
      <c r="E9" s="139"/>
      <c r="F9" s="69">
        <v>0</v>
      </c>
      <c r="G9" s="69">
        <v>0</v>
      </c>
      <c r="H9" s="69">
        <v>0</v>
      </c>
    </row>
    <row r="10" spans="1:8" ht="22.5" customHeight="1">
      <c r="A10" s="65" t="s">
        <v>37</v>
      </c>
      <c r="B10" s="68"/>
      <c r="C10" s="68"/>
      <c r="D10" s="68"/>
      <c r="E10" s="68"/>
      <c r="F10" s="66">
        <v>6071620</v>
      </c>
      <c r="G10" s="66">
        <v>6071620</v>
      </c>
      <c r="H10" s="66">
        <v>6071620</v>
      </c>
    </row>
    <row r="11" spans="1:10" ht="22.5" customHeight="1">
      <c r="A11" s="136" t="s">
        <v>1</v>
      </c>
      <c r="B11" s="133"/>
      <c r="C11" s="133"/>
      <c r="D11" s="133"/>
      <c r="E11" s="137"/>
      <c r="F11" s="69">
        <v>6012620</v>
      </c>
      <c r="G11" s="69">
        <v>6012620</v>
      </c>
      <c r="H11" s="55">
        <v>6012620</v>
      </c>
      <c r="I11" s="34"/>
      <c r="J11" s="34"/>
    </row>
    <row r="12" spans="1:10" ht="22.5" customHeight="1">
      <c r="A12" s="138" t="s">
        <v>43</v>
      </c>
      <c r="B12" s="139"/>
      <c r="C12" s="139"/>
      <c r="D12" s="139"/>
      <c r="E12" s="139"/>
      <c r="F12" s="54">
        <v>59000</v>
      </c>
      <c r="G12" s="54">
        <v>59000</v>
      </c>
      <c r="H12" s="55">
        <v>59000</v>
      </c>
      <c r="I12" s="34"/>
      <c r="J12" s="34"/>
    </row>
    <row r="13" spans="1:10" ht="22.5" customHeight="1">
      <c r="A13" s="134" t="s">
        <v>2</v>
      </c>
      <c r="B13" s="135"/>
      <c r="C13" s="135"/>
      <c r="D13" s="135"/>
      <c r="E13" s="135"/>
      <c r="F13" s="67">
        <f>+F7-F10</f>
        <v>-50000</v>
      </c>
      <c r="G13" s="67">
        <f>+G7-G10</f>
        <v>0</v>
      </c>
      <c r="H13" s="67">
        <f>+H7-H10</f>
        <v>0</v>
      </c>
      <c r="J13" s="34"/>
    </row>
    <row r="14" spans="1:8" ht="25.5" customHeight="1">
      <c r="A14" s="140"/>
      <c r="B14" s="130"/>
      <c r="C14" s="130"/>
      <c r="D14" s="130"/>
      <c r="E14" s="130"/>
      <c r="F14" s="131"/>
      <c r="G14" s="131"/>
      <c r="H14" s="131"/>
    </row>
    <row r="15" spans="1:10" ht="27.75" customHeight="1">
      <c r="A15" s="47"/>
      <c r="B15" s="48"/>
      <c r="C15" s="48"/>
      <c r="D15" s="49"/>
      <c r="E15" s="50"/>
      <c r="F15" s="51" t="s">
        <v>67</v>
      </c>
      <c r="G15" s="51" t="s">
        <v>68</v>
      </c>
      <c r="H15" s="52" t="s">
        <v>69</v>
      </c>
      <c r="J15" s="34"/>
    </row>
    <row r="16" spans="1:10" ht="30.75" customHeight="1">
      <c r="A16" s="141" t="s">
        <v>44</v>
      </c>
      <c r="B16" s="142"/>
      <c r="C16" s="142"/>
      <c r="D16" s="142"/>
      <c r="E16" s="143"/>
      <c r="F16" s="70">
        <v>60000</v>
      </c>
      <c r="G16" s="70">
        <v>0</v>
      </c>
      <c r="H16" s="71">
        <v>0</v>
      </c>
      <c r="J16" s="34"/>
    </row>
    <row r="17" spans="1:10" ht="34.5" customHeight="1">
      <c r="A17" s="144" t="s">
        <v>45</v>
      </c>
      <c r="B17" s="145"/>
      <c r="C17" s="145"/>
      <c r="D17" s="145"/>
      <c r="E17" s="146"/>
      <c r="F17" s="72">
        <v>60000</v>
      </c>
      <c r="G17" s="72">
        <v>0</v>
      </c>
      <c r="H17" s="67">
        <v>0</v>
      </c>
      <c r="J17" s="34"/>
    </row>
    <row r="18" spans="1:10" s="39" customFormat="1" ht="25.5" customHeight="1">
      <c r="A18" s="129"/>
      <c r="B18" s="130"/>
      <c r="C18" s="130"/>
      <c r="D18" s="130"/>
      <c r="E18" s="130"/>
      <c r="F18" s="131"/>
      <c r="G18" s="131"/>
      <c r="H18" s="131"/>
      <c r="J18" s="73"/>
    </row>
    <row r="19" spans="1:11" s="39" customFormat="1" ht="27.75" customHeight="1">
      <c r="A19" s="47"/>
      <c r="B19" s="48"/>
      <c r="C19" s="48"/>
      <c r="D19" s="49"/>
      <c r="E19" s="50"/>
      <c r="F19" s="51" t="s">
        <v>67</v>
      </c>
      <c r="G19" s="51" t="s">
        <v>68</v>
      </c>
      <c r="H19" s="52" t="s">
        <v>69</v>
      </c>
      <c r="J19" s="73"/>
      <c r="K19" s="73"/>
    </row>
    <row r="20" spans="1:10" s="39" customFormat="1" ht="22.5" customHeight="1">
      <c r="A20" s="132" t="s">
        <v>3</v>
      </c>
      <c r="B20" s="133"/>
      <c r="C20" s="133"/>
      <c r="D20" s="133"/>
      <c r="E20" s="133"/>
      <c r="F20" s="54">
        <v>0</v>
      </c>
      <c r="G20" s="54">
        <v>0</v>
      </c>
      <c r="H20" s="54">
        <v>0</v>
      </c>
      <c r="J20" s="73"/>
    </row>
    <row r="21" spans="1:8" s="39" customFormat="1" ht="33.75" customHeight="1">
      <c r="A21" s="132" t="s">
        <v>4</v>
      </c>
      <c r="B21" s="133"/>
      <c r="C21" s="133"/>
      <c r="D21" s="133"/>
      <c r="E21" s="133"/>
      <c r="F21" s="54">
        <v>0</v>
      </c>
      <c r="G21" s="54">
        <v>0</v>
      </c>
      <c r="H21" s="54">
        <v>0</v>
      </c>
    </row>
    <row r="22" spans="1:11" s="39" customFormat="1" ht="22.5" customHeight="1">
      <c r="A22" s="134" t="s">
        <v>5</v>
      </c>
      <c r="B22" s="135"/>
      <c r="C22" s="135"/>
      <c r="D22" s="135"/>
      <c r="E22" s="135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39" customFormat="1" ht="25.5" customHeight="1">
      <c r="A23" s="129"/>
      <c r="B23" s="130"/>
      <c r="C23" s="130"/>
      <c r="D23" s="130"/>
      <c r="E23" s="130"/>
      <c r="F23" s="131"/>
      <c r="G23" s="131"/>
      <c r="H23" s="131"/>
    </row>
    <row r="24" spans="1:8" s="39" customFormat="1" ht="22.5" customHeight="1">
      <c r="A24" s="136" t="s">
        <v>6</v>
      </c>
      <c r="B24" s="133"/>
      <c r="C24" s="133"/>
      <c r="D24" s="133"/>
      <c r="E24" s="133"/>
      <c r="F24" s="54"/>
      <c r="G24" s="54"/>
      <c r="H24" s="54">
        <f>IF((H13+H17+H22)&lt;&gt;0,"NESLAGANJE ZBROJA",(H13+H17+H22))</f>
        <v>0</v>
      </c>
    </row>
    <row r="25" spans="1:5" s="39" customFormat="1" ht="18" customHeight="1">
      <c r="A25" s="56"/>
      <c r="B25" s="46"/>
      <c r="C25" s="46"/>
      <c r="D25" s="46"/>
      <c r="E25" s="46"/>
    </row>
    <row r="26" spans="1:8" ht="42" customHeight="1">
      <c r="A26" s="127" t="s">
        <v>46</v>
      </c>
      <c r="B26" s="128"/>
      <c r="C26" s="128"/>
      <c r="D26" s="128"/>
      <c r="E26" s="128"/>
      <c r="F26" s="128"/>
      <c r="G26" s="128"/>
      <c r="H26" s="128"/>
    </row>
    <row r="27" ht="12.75">
      <c r="E27" s="75"/>
    </row>
    <row r="31" spans="6:8" ht="12.75">
      <c r="F31" s="34"/>
      <c r="G31" s="34"/>
      <c r="H31" s="34"/>
    </row>
    <row r="32" spans="6:8" ht="12.75">
      <c r="F32" s="34"/>
      <c r="G32" s="34"/>
      <c r="H32" s="34"/>
    </row>
    <row r="33" spans="5:8" ht="12.75">
      <c r="E33" s="76"/>
      <c r="F33" s="36"/>
      <c r="G33" s="36"/>
      <c r="H33" s="36"/>
    </row>
    <row r="34" spans="5:8" ht="12.75">
      <c r="E34" s="76"/>
      <c r="F34" s="34"/>
      <c r="G34" s="34"/>
      <c r="H34" s="34"/>
    </row>
    <row r="35" spans="5:8" ht="12.75">
      <c r="E35" s="76"/>
      <c r="F35" s="34"/>
      <c r="G35" s="34"/>
      <c r="H35" s="34"/>
    </row>
    <row r="36" spans="5:8" ht="12.75">
      <c r="E36" s="76"/>
      <c r="F36" s="34"/>
      <c r="G36" s="34"/>
      <c r="H36" s="34"/>
    </row>
    <row r="37" spans="5:8" ht="12.75">
      <c r="E37" s="76"/>
      <c r="F37" s="34"/>
      <c r="G37" s="34"/>
      <c r="H37" s="34"/>
    </row>
    <row r="38" ht="12.75">
      <c r="E38" s="76"/>
    </row>
    <row r="43" ht="12.75">
      <c r="F43" s="34"/>
    </row>
    <row r="44" ht="12.75">
      <c r="F44" s="34"/>
    </row>
    <row r="45" ht="12.75">
      <c r="F45" s="3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="60" zoomScalePageLayoutView="0" workbookViewId="0" topLeftCell="A1">
      <selection activeCell="C14" sqref="C14"/>
    </sheetView>
  </sheetViews>
  <sheetFormatPr defaultColWidth="11.421875" defaultRowHeight="12.75"/>
  <cols>
    <col min="1" max="1" width="16.00390625" style="9" customWidth="1"/>
    <col min="2" max="3" width="17.57421875" style="9" customWidth="1"/>
    <col min="4" max="4" width="17.57421875" style="40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0" t="s">
        <v>7</v>
      </c>
      <c r="B1" s="140"/>
      <c r="C1" s="140"/>
      <c r="D1" s="140"/>
      <c r="E1" s="140"/>
      <c r="F1" s="140"/>
      <c r="G1" s="140"/>
      <c r="H1" s="140"/>
    </row>
    <row r="2" spans="1:8" s="1" customFormat="1" ht="15" thickBot="1">
      <c r="A2" s="77"/>
      <c r="B2" s="78"/>
      <c r="C2" s="78"/>
      <c r="D2" s="78"/>
      <c r="E2" s="78"/>
      <c r="F2" s="78"/>
      <c r="G2" s="78"/>
      <c r="H2" s="79" t="s">
        <v>8</v>
      </c>
    </row>
    <row r="3" spans="1:8" s="1" customFormat="1" ht="30.75" thickBot="1">
      <c r="A3" s="80" t="s">
        <v>9</v>
      </c>
      <c r="B3" s="155" t="s">
        <v>61</v>
      </c>
      <c r="C3" s="156"/>
      <c r="D3" s="156"/>
      <c r="E3" s="156"/>
      <c r="F3" s="156"/>
      <c r="G3" s="156"/>
      <c r="H3" s="157"/>
    </row>
    <row r="4" spans="1:8" s="1" customFormat="1" ht="105.75" thickBot="1">
      <c r="A4" s="81" t="s">
        <v>10</v>
      </c>
      <c r="B4" s="82" t="s">
        <v>11</v>
      </c>
      <c r="C4" s="83" t="s">
        <v>12</v>
      </c>
      <c r="D4" s="83" t="s">
        <v>13</v>
      </c>
      <c r="E4" s="83" t="s">
        <v>14</v>
      </c>
      <c r="F4" s="83" t="s">
        <v>15</v>
      </c>
      <c r="G4" s="83" t="s">
        <v>41</v>
      </c>
      <c r="H4" s="84" t="s">
        <v>16</v>
      </c>
    </row>
    <row r="5" spans="1:8" s="1" customFormat="1" ht="14.25">
      <c r="A5" s="85">
        <v>636</v>
      </c>
      <c r="B5" s="86"/>
      <c r="C5" s="87"/>
      <c r="D5" s="88"/>
      <c r="E5" s="89">
        <v>5609520</v>
      </c>
      <c r="F5" s="89"/>
      <c r="G5" s="90"/>
      <c r="H5" s="91"/>
    </row>
    <row r="6" spans="1:8" s="1" customFormat="1" ht="14.25">
      <c r="A6" s="92">
        <v>652</v>
      </c>
      <c r="B6" s="93"/>
      <c r="C6" s="94"/>
      <c r="D6" s="94">
        <v>48000</v>
      </c>
      <c r="E6" s="94"/>
      <c r="F6" s="94"/>
      <c r="G6" s="95"/>
      <c r="H6" s="96"/>
    </row>
    <row r="7" spans="1:8" s="1" customFormat="1" ht="14.25">
      <c r="A7" s="92">
        <v>653</v>
      </c>
      <c r="B7" s="93"/>
      <c r="C7" s="94"/>
      <c r="D7" s="94"/>
      <c r="E7" s="94"/>
      <c r="F7" s="94"/>
      <c r="G7" s="95"/>
      <c r="H7" s="96"/>
    </row>
    <row r="8" spans="1:8" s="1" customFormat="1" ht="14.25">
      <c r="A8" s="92">
        <v>661</v>
      </c>
      <c r="B8" s="93"/>
      <c r="C8" s="94">
        <v>13000</v>
      </c>
      <c r="D8" s="94"/>
      <c r="E8" s="94"/>
      <c r="F8" s="94"/>
      <c r="G8" s="95"/>
      <c r="H8" s="96"/>
    </row>
    <row r="9" spans="1:8" s="1" customFormat="1" ht="14.25">
      <c r="A9" s="92">
        <v>663</v>
      </c>
      <c r="B9" s="93"/>
      <c r="C9" s="94"/>
      <c r="D9" s="94"/>
      <c r="E9" s="94"/>
      <c r="F9" s="94">
        <v>2000</v>
      </c>
      <c r="G9" s="95"/>
      <c r="H9" s="96"/>
    </row>
    <row r="10" spans="1:8" s="1" customFormat="1" ht="14.25">
      <c r="A10" s="92">
        <v>671</v>
      </c>
      <c r="B10" s="93">
        <v>399100</v>
      </c>
      <c r="C10" s="94"/>
      <c r="D10" s="94"/>
      <c r="E10" s="94"/>
      <c r="F10" s="94"/>
      <c r="G10" s="95"/>
      <c r="H10" s="96"/>
    </row>
    <row r="11" spans="1:8" s="1" customFormat="1" ht="14.25">
      <c r="A11" s="92">
        <v>673</v>
      </c>
      <c r="B11" s="93"/>
      <c r="C11" s="94"/>
      <c r="D11" s="94"/>
      <c r="E11" s="94"/>
      <c r="F11" s="94"/>
      <c r="G11" s="95"/>
      <c r="H11" s="96"/>
    </row>
    <row r="12" spans="1:8" s="1" customFormat="1" ht="14.25">
      <c r="A12" s="92">
        <v>922</v>
      </c>
      <c r="B12" s="93">
        <v>-50000</v>
      </c>
      <c r="C12" s="94"/>
      <c r="D12" s="94"/>
      <c r="E12" s="94"/>
      <c r="F12" s="94"/>
      <c r="G12" s="95"/>
      <c r="H12" s="96"/>
    </row>
    <row r="13" spans="1:8" s="1" customFormat="1" ht="15" thickBot="1">
      <c r="A13" s="97"/>
      <c r="B13" s="98"/>
      <c r="C13" s="99"/>
      <c r="D13" s="99"/>
      <c r="E13" s="99"/>
      <c r="F13" s="99"/>
      <c r="G13" s="100"/>
      <c r="H13" s="101"/>
    </row>
    <row r="14" spans="1:8" s="1" customFormat="1" ht="30" customHeight="1" thickBot="1">
      <c r="A14" s="102" t="s">
        <v>17</v>
      </c>
      <c r="B14" s="103">
        <v>349100</v>
      </c>
      <c r="C14" s="104">
        <v>13000</v>
      </c>
      <c r="D14" s="105">
        <v>48000</v>
      </c>
      <c r="E14" s="104">
        <v>5609520</v>
      </c>
      <c r="F14" s="105">
        <v>2000</v>
      </c>
      <c r="G14" s="104">
        <v>0</v>
      </c>
      <c r="H14" s="106">
        <v>0</v>
      </c>
    </row>
    <row r="15" spans="1:8" s="1" customFormat="1" ht="28.5" customHeight="1" thickBot="1">
      <c r="A15" s="102" t="s">
        <v>70</v>
      </c>
      <c r="B15" s="152">
        <f>B14+C14+D14+E14+F14+G14+H14</f>
        <v>6021620</v>
      </c>
      <c r="C15" s="153"/>
      <c r="D15" s="153"/>
      <c r="E15" s="153"/>
      <c r="F15" s="153"/>
      <c r="G15" s="153"/>
      <c r="H15" s="154"/>
    </row>
    <row r="16" spans="1:8" ht="15" thickBot="1">
      <c r="A16" s="107"/>
      <c r="B16" s="107"/>
      <c r="C16" s="107"/>
      <c r="D16" s="108"/>
      <c r="E16" s="109"/>
      <c r="F16" s="110"/>
      <c r="G16" s="110"/>
      <c r="H16" s="79"/>
    </row>
    <row r="17" spans="1:8" ht="24" customHeight="1" thickBot="1">
      <c r="A17" s="111" t="s">
        <v>9</v>
      </c>
      <c r="B17" s="155" t="s">
        <v>62</v>
      </c>
      <c r="C17" s="156"/>
      <c r="D17" s="156"/>
      <c r="E17" s="156"/>
      <c r="F17" s="156"/>
      <c r="G17" s="156"/>
      <c r="H17" s="157"/>
    </row>
    <row r="18" spans="1:8" ht="105.75" thickBot="1">
      <c r="A18" s="112" t="s">
        <v>10</v>
      </c>
      <c r="B18" s="82" t="s">
        <v>11</v>
      </c>
      <c r="C18" s="83" t="s">
        <v>12</v>
      </c>
      <c r="D18" s="83" t="s">
        <v>13</v>
      </c>
      <c r="E18" s="83" t="s">
        <v>14</v>
      </c>
      <c r="F18" s="83" t="s">
        <v>15</v>
      </c>
      <c r="G18" s="83" t="s">
        <v>41</v>
      </c>
      <c r="H18" s="84" t="s">
        <v>16</v>
      </c>
    </row>
    <row r="19" spans="1:8" ht="14.25">
      <c r="A19" s="85">
        <v>65</v>
      </c>
      <c r="B19" s="86"/>
      <c r="C19" s="87"/>
      <c r="D19" s="88">
        <v>48000</v>
      </c>
      <c r="E19" s="89"/>
      <c r="F19" s="89"/>
      <c r="G19" s="90"/>
      <c r="H19" s="91"/>
    </row>
    <row r="20" spans="1:8" ht="14.25">
      <c r="A20" s="92">
        <v>66</v>
      </c>
      <c r="B20" s="93"/>
      <c r="C20" s="94">
        <v>13000</v>
      </c>
      <c r="D20" s="94"/>
      <c r="E20" s="94"/>
      <c r="F20" s="94">
        <v>2000</v>
      </c>
      <c r="G20" s="95"/>
      <c r="H20" s="96"/>
    </row>
    <row r="21" spans="1:8" ht="14.25">
      <c r="A21" s="92">
        <v>67</v>
      </c>
      <c r="B21" s="93">
        <v>399100</v>
      </c>
      <c r="C21" s="94"/>
      <c r="D21" s="94"/>
      <c r="E21" s="94"/>
      <c r="F21" s="94"/>
      <c r="G21" s="95"/>
      <c r="H21" s="96"/>
    </row>
    <row r="22" spans="1:8" ht="14.25">
      <c r="A22" s="92">
        <v>92</v>
      </c>
      <c r="B22" s="93"/>
      <c r="C22" s="94"/>
      <c r="D22" s="94"/>
      <c r="E22" s="94"/>
      <c r="F22" s="94"/>
      <c r="G22" s="95"/>
      <c r="H22" s="96"/>
    </row>
    <row r="23" spans="1:8" ht="14.25">
      <c r="A23" s="92">
        <v>63</v>
      </c>
      <c r="B23" s="93"/>
      <c r="C23" s="94"/>
      <c r="D23" s="94"/>
      <c r="E23" s="94">
        <v>5609520</v>
      </c>
      <c r="F23" s="94"/>
      <c r="G23" s="95"/>
      <c r="H23" s="96"/>
    </row>
    <row r="24" spans="1:8" ht="14.25">
      <c r="A24" s="92"/>
      <c r="B24" s="93"/>
      <c r="C24" s="94"/>
      <c r="D24" s="94"/>
      <c r="E24" s="94"/>
      <c r="F24" s="94"/>
      <c r="G24" s="95"/>
      <c r="H24" s="96"/>
    </row>
    <row r="25" spans="1:8" ht="14.25">
      <c r="A25" s="92"/>
      <c r="B25" s="93"/>
      <c r="C25" s="94"/>
      <c r="D25" s="94"/>
      <c r="E25" s="94"/>
      <c r="F25" s="94"/>
      <c r="G25" s="95"/>
      <c r="H25" s="96"/>
    </row>
    <row r="26" spans="1:8" ht="15" thickBot="1">
      <c r="A26" s="113"/>
      <c r="B26" s="93"/>
      <c r="C26" s="94"/>
      <c r="D26" s="94"/>
      <c r="E26" s="94"/>
      <c r="F26" s="94"/>
      <c r="G26" s="95"/>
      <c r="H26" s="96"/>
    </row>
    <row r="27" spans="1:8" s="1" customFormat="1" ht="30" customHeight="1" thickBot="1">
      <c r="A27" s="102" t="s">
        <v>72</v>
      </c>
      <c r="B27" s="103">
        <v>399100</v>
      </c>
      <c r="C27" s="104">
        <f>+C20</f>
        <v>13000</v>
      </c>
      <c r="D27" s="105">
        <f>D19</f>
        <v>48000</v>
      </c>
      <c r="E27" s="104">
        <v>5609520</v>
      </c>
      <c r="F27" s="105">
        <f>+F20</f>
        <v>2000</v>
      </c>
      <c r="G27" s="104">
        <v>0</v>
      </c>
      <c r="H27" s="106">
        <v>0</v>
      </c>
    </row>
    <row r="28" spans="1:8" s="1" customFormat="1" ht="28.5" customHeight="1" thickBot="1">
      <c r="A28" s="102" t="s">
        <v>72</v>
      </c>
      <c r="B28" s="152">
        <f>B27+C27+D27+E27+F27+G27+H27</f>
        <v>6071620</v>
      </c>
      <c r="C28" s="153"/>
      <c r="D28" s="153"/>
      <c r="E28" s="153"/>
      <c r="F28" s="153"/>
      <c r="G28" s="153"/>
      <c r="H28" s="154"/>
    </row>
    <row r="29" spans="1:8" ht="15" thickBot="1">
      <c r="A29" s="114"/>
      <c r="B29" s="114"/>
      <c r="C29" s="114"/>
      <c r="D29" s="115"/>
      <c r="E29" s="116"/>
      <c r="F29" s="110"/>
      <c r="G29" s="110"/>
      <c r="H29" s="110"/>
    </row>
    <row r="30" spans="1:8" ht="30.75" thickBot="1">
      <c r="A30" s="111" t="s">
        <v>9</v>
      </c>
      <c r="B30" s="155" t="s">
        <v>65</v>
      </c>
      <c r="C30" s="156"/>
      <c r="D30" s="156"/>
      <c r="E30" s="156"/>
      <c r="F30" s="156"/>
      <c r="G30" s="156"/>
      <c r="H30" s="157"/>
    </row>
    <row r="31" spans="1:8" ht="105.75" thickBot="1">
      <c r="A31" s="112" t="s">
        <v>10</v>
      </c>
      <c r="B31" s="82" t="s">
        <v>11</v>
      </c>
      <c r="C31" s="83" t="s">
        <v>12</v>
      </c>
      <c r="D31" s="83" t="s">
        <v>13</v>
      </c>
      <c r="E31" s="83" t="s">
        <v>14</v>
      </c>
      <c r="F31" s="83" t="s">
        <v>15</v>
      </c>
      <c r="G31" s="83" t="s">
        <v>41</v>
      </c>
      <c r="H31" s="84" t="s">
        <v>16</v>
      </c>
    </row>
    <row r="32" spans="1:8" ht="14.25">
      <c r="A32" s="85">
        <v>65</v>
      </c>
      <c r="B32" s="86"/>
      <c r="C32" s="87"/>
      <c r="D32" s="88">
        <v>48000</v>
      </c>
      <c r="E32" s="89"/>
      <c r="F32" s="89"/>
      <c r="G32" s="90"/>
      <c r="H32" s="91"/>
    </row>
    <row r="33" spans="1:8" ht="14.25">
      <c r="A33" s="92">
        <v>66</v>
      </c>
      <c r="B33" s="93"/>
      <c r="C33" s="94">
        <v>13000</v>
      </c>
      <c r="D33" s="94"/>
      <c r="E33" s="94"/>
      <c r="F33" s="94">
        <v>2000</v>
      </c>
      <c r="G33" s="95"/>
      <c r="H33" s="96"/>
    </row>
    <row r="34" spans="1:8" ht="14.25">
      <c r="A34" s="92">
        <v>67</v>
      </c>
      <c r="B34" s="93">
        <v>399100</v>
      </c>
      <c r="C34" s="94"/>
      <c r="D34" s="94"/>
      <c r="E34" s="94"/>
      <c r="F34" s="94"/>
      <c r="G34" s="95"/>
      <c r="H34" s="96"/>
    </row>
    <row r="35" spans="1:8" ht="14.25">
      <c r="A35" s="92">
        <v>92</v>
      </c>
      <c r="B35" s="93"/>
      <c r="C35" s="94"/>
      <c r="D35" s="94"/>
      <c r="E35" s="94"/>
      <c r="F35" s="94"/>
      <c r="G35" s="95"/>
      <c r="H35" s="96"/>
    </row>
    <row r="36" spans="1:8" ht="14.25">
      <c r="A36" s="92">
        <v>63</v>
      </c>
      <c r="B36" s="93"/>
      <c r="C36" s="94"/>
      <c r="D36" s="94"/>
      <c r="E36" s="94">
        <v>5609520</v>
      </c>
      <c r="F36" s="94"/>
      <c r="G36" s="95"/>
      <c r="H36" s="96"/>
    </row>
    <row r="37" spans="1:8" ht="13.5" customHeight="1">
      <c r="A37" s="92"/>
      <c r="B37" s="93"/>
      <c r="C37" s="94"/>
      <c r="D37" s="94"/>
      <c r="E37" s="94"/>
      <c r="F37" s="94"/>
      <c r="G37" s="95"/>
      <c r="H37" s="96"/>
    </row>
    <row r="38" spans="1:8" ht="13.5" customHeight="1">
      <c r="A38" s="92"/>
      <c r="B38" s="93"/>
      <c r="C38" s="94"/>
      <c r="D38" s="94"/>
      <c r="E38" s="94"/>
      <c r="F38" s="94"/>
      <c r="G38" s="95"/>
      <c r="H38" s="96"/>
    </row>
    <row r="39" spans="1:8" ht="13.5" customHeight="1" thickBot="1">
      <c r="A39" s="113"/>
      <c r="B39" s="93"/>
      <c r="C39" s="94"/>
      <c r="D39" s="94"/>
      <c r="E39" s="94"/>
      <c r="F39" s="94"/>
      <c r="G39" s="95"/>
      <c r="H39" s="96"/>
    </row>
    <row r="40" spans="1:8" s="1" customFormat="1" ht="30" customHeight="1" thickBot="1">
      <c r="A40" s="102" t="s">
        <v>17</v>
      </c>
      <c r="B40" s="103">
        <f>B34</f>
        <v>399100</v>
      </c>
      <c r="C40" s="104">
        <f>+C33</f>
        <v>13000</v>
      </c>
      <c r="D40" s="105">
        <f>D32</f>
        <v>48000</v>
      </c>
      <c r="E40" s="104">
        <v>5609520</v>
      </c>
      <c r="F40" s="105">
        <f>+F33</f>
        <v>2000</v>
      </c>
      <c r="G40" s="104">
        <v>0</v>
      </c>
      <c r="H40" s="106">
        <v>0</v>
      </c>
    </row>
    <row r="41" spans="1:8" s="1" customFormat="1" ht="28.5" customHeight="1" thickBot="1">
      <c r="A41" s="8" t="s">
        <v>71</v>
      </c>
      <c r="B41" s="152">
        <f>B40+C40+D40+E40+F40+G40+H40</f>
        <v>6071620</v>
      </c>
      <c r="C41" s="153"/>
      <c r="D41" s="153"/>
      <c r="E41" s="153"/>
      <c r="F41" s="153"/>
      <c r="G41" s="153"/>
      <c r="H41" s="154"/>
    </row>
    <row r="42" spans="3:5" ht="13.5" customHeight="1">
      <c r="C42" s="12"/>
      <c r="D42" s="10"/>
      <c r="E42" s="13"/>
    </row>
    <row r="43" spans="3:5" ht="13.5" customHeight="1">
      <c r="C43" s="12"/>
      <c r="D43" s="14"/>
      <c r="E43" s="15"/>
    </row>
    <row r="44" spans="4:5" ht="13.5" customHeight="1">
      <c r="D44" s="16"/>
      <c r="E44" s="17"/>
    </row>
    <row r="45" spans="4:5" ht="13.5" customHeight="1">
      <c r="D45" s="18"/>
      <c r="E45" s="19"/>
    </row>
    <row r="46" spans="4:5" ht="13.5" customHeight="1">
      <c r="D46" s="10"/>
      <c r="E46" s="11"/>
    </row>
    <row r="47" spans="3:5" ht="28.5" customHeight="1">
      <c r="C47" s="12"/>
      <c r="D47" s="10"/>
      <c r="E47" s="20"/>
    </row>
    <row r="48" spans="3:5" ht="13.5" customHeight="1">
      <c r="C48" s="12"/>
      <c r="D48" s="10"/>
      <c r="E48" s="15"/>
    </row>
    <row r="49" spans="4:5" ht="13.5" customHeight="1">
      <c r="D49" s="10"/>
      <c r="E49" s="11"/>
    </row>
    <row r="50" spans="4:5" ht="13.5" customHeight="1">
      <c r="D50" s="10"/>
      <c r="E50" s="19"/>
    </row>
    <row r="51" spans="4:5" ht="13.5" customHeight="1">
      <c r="D51" s="10"/>
      <c r="E51" s="11"/>
    </row>
    <row r="52" spans="4:5" ht="22.5" customHeight="1">
      <c r="D52" s="10"/>
      <c r="E52" s="21"/>
    </row>
    <row r="53" spans="4:5" ht="13.5" customHeight="1">
      <c r="D53" s="16"/>
      <c r="E53" s="17"/>
    </row>
    <row r="54" spans="2:5" ht="13.5" customHeight="1">
      <c r="B54" s="12"/>
      <c r="D54" s="16"/>
      <c r="E54" s="22"/>
    </row>
    <row r="55" spans="3:5" ht="13.5" customHeight="1">
      <c r="C55" s="12"/>
      <c r="D55" s="16"/>
      <c r="E55" s="23"/>
    </row>
    <row r="56" spans="3:5" ht="13.5" customHeight="1">
      <c r="C56" s="12"/>
      <c r="D56" s="18"/>
      <c r="E56" s="15"/>
    </row>
    <row r="57" spans="4:5" ht="13.5" customHeight="1">
      <c r="D57" s="10"/>
      <c r="E57" s="11"/>
    </row>
    <row r="58" spans="2:5" ht="13.5" customHeight="1">
      <c r="B58" s="12"/>
      <c r="D58" s="10"/>
      <c r="E58" s="13"/>
    </row>
    <row r="59" spans="3:5" ht="13.5" customHeight="1">
      <c r="C59" s="12"/>
      <c r="D59" s="10"/>
      <c r="E59" s="22"/>
    </row>
    <row r="60" spans="3:5" ht="13.5" customHeight="1">
      <c r="C60" s="12"/>
      <c r="D60" s="18"/>
      <c r="E60" s="15"/>
    </row>
    <row r="61" spans="4:5" ht="13.5" customHeight="1">
      <c r="D61" s="16"/>
      <c r="E61" s="11"/>
    </row>
    <row r="62" spans="3:5" ht="13.5" customHeight="1">
      <c r="C62" s="12"/>
      <c r="D62" s="16"/>
      <c r="E62" s="22"/>
    </row>
    <row r="63" spans="4:5" ht="22.5" customHeight="1">
      <c r="D63" s="18"/>
      <c r="E63" s="21"/>
    </row>
    <row r="64" spans="4:5" ht="13.5" customHeight="1">
      <c r="D64" s="10"/>
      <c r="E64" s="11"/>
    </row>
    <row r="65" spans="4:5" ht="13.5" customHeight="1">
      <c r="D65" s="18"/>
      <c r="E65" s="15"/>
    </row>
    <row r="66" spans="4:5" ht="13.5" customHeight="1">
      <c r="D66" s="10"/>
      <c r="E66" s="11"/>
    </row>
    <row r="67" spans="4:5" ht="13.5" customHeight="1">
      <c r="D67" s="10"/>
      <c r="E67" s="11"/>
    </row>
    <row r="68" spans="1:5" ht="13.5" customHeight="1">
      <c r="A68" s="12"/>
      <c r="D68" s="24"/>
      <c r="E68" s="22"/>
    </row>
    <row r="69" spans="2:5" ht="13.5" customHeight="1">
      <c r="B69" s="12"/>
      <c r="C69" s="12"/>
      <c r="D69" s="25"/>
      <c r="E69" s="22"/>
    </row>
    <row r="70" spans="2:5" ht="13.5" customHeight="1">
      <c r="B70" s="12"/>
      <c r="C70" s="12"/>
      <c r="D70" s="25"/>
      <c r="E70" s="13"/>
    </row>
    <row r="71" spans="2:5" ht="13.5" customHeight="1">
      <c r="B71" s="12"/>
      <c r="C71" s="12"/>
      <c r="D71" s="18"/>
      <c r="E71" s="19"/>
    </row>
    <row r="72" spans="4:5" ht="12.75">
      <c r="D72" s="10"/>
      <c r="E72" s="11"/>
    </row>
    <row r="73" spans="2:5" ht="12.75">
      <c r="B73" s="12"/>
      <c r="D73" s="10"/>
      <c r="E73" s="22"/>
    </row>
    <row r="74" spans="3:5" ht="12.75">
      <c r="C74" s="12"/>
      <c r="D74" s="10"/>
      <c r="E74" s="13"/>
    </row>
    <row r="75" spans="3:5" ht="12.75">
      <c r="C75" s="12"/>
      <c r="D75" s="18"/>
      <c r="E75" s="15"/>
    </row>
    <row r="76" spans="4:5" ht="12.75">
      <c r="D76" s="10"/>
      <c r="E76" s="11"/>
    </row>
    <row r="77" spans="4:5" ht="12.75">
      <c r="D77" s="10"/>
      <c r="E77" s="11"/>
    </row>
    <row r="78" spans="4:5" ht="12.75">
      <c r="D78" s="26"/>
      <c r="E78" s="27"/>
    </row>
    <row r="79" spans="4:5" ht="12.75">
      <c r="D79" s="10"/>
      <c r="E79" s="11"/>
    </row>
    <row r="80" spans="4:5" ht="12.75">
      <c r="D80" s="10"/>
      <c r="E80" s="11"/>
    </row>
    <row r="81" spans="4:5" ht="12.75">
      <c r="D81" s="10"/>
      <c r="E81" s="11"/>
    </row>
    <row r="82" spans="4:5" ht="12.75">
      <c r="D82" s="18"/>
      <c r="E82" s="15"/>
    </row>
    <row r="83" spans="4:5" ht="12.75">
      <c r="D83" s="10"/>
      <c r="E83" s="11"/>
    </row>
    <row r="84" spans="4:5" ht="12.75">
      <c r="D84" s="18"/>
      <c r="E84" s="15"/>
    </row>
    <row r="85" spans="4:5" ht="12.75">
      <c r="D85" s="10"/>
      <c r="E85" s="11"/>
    </row>
    <row r="86" spans="4:5" ht="12.75">
      <c r="D86" s="10"/>
      <c r="E86" s="11"/>
    </row>
    <row r="87" spans="4:5" ht="12.75">
      <c r="D87" s="10"/>
      <c r="E87" s="11"/>
    </row>
    <row r="88" spans="4:5" ht="12.75">
      <c r="D88" s="10"/>
      <c r="E88" s="11"/>
    </row>
    <row r="89" spans="1:5" ht="28.5" customHeight="1">
      <c r="A89" s="28"/>
      <c r="B89" s="28"/>
      <c r="C89" s="28"/>
      <c r="D89" s="29"/>
      <c r="E89" s="30"/>
    </row>
    <row r="90" spans="3:5" ht="12.75">
      <c r="C90" s="12"/>
      <c r="D90" s="10"/>
      <c r="E90" s="13"/>
    </row>
    <row r="91" spans="4:5" ht="12.75">
      <c r="D91" s="31"/>
      <c r="E91" s="32"/>
    </row>
    <row r="92" spans="4:5" ht="12.75">
      <c r="D92" s="10"/>
      <c r="E92" s="11"/>
    </row>
    <row r="93" spans="4:5" ht="12.75">
      <c r="D93" s="26"/>
      <c r="E93" s="27"/>
    </row>
    <row r="94" spans="4:5" ht="12.75">
      <c r="D94" s="26"/>
      <c r="E94" s="27"/>
    </row>
    <row r="95" spans="4:5" ht="12.75">
      <c r="D95" s="10"/>
      <c r="E95" s="11"/>
    </row>
    <row r="96" spans="4:5" ht="12.75">
      <c r="D96" s="18"/>
      <c r="E96" s="15"/>
    </row>
    <row r="97" spans="4:5" ht="12.75">
      <c r="D97" s="10"/>
      <c r="E97" s="11"/>
    </row>
    <row r="98" spans="4:5" ht="12.75">
      <c r="D98" s="10"/>
      <c r="E98" s="11"/>
    </row>
    <row r="99" spans="4:5" ht="12.75">
      <c r="D99" s="18"/>
      <c r="E99" s="15"/>
    </row>
    <row r="100" spans="4:5" ht="12.75">
      <c r="D100" s="10"/>
      <c r="E100" s="11"/>
    </row>
    <row r="101" spans="4:5" ht="12.75">
      <c r="D101" s="26"/>
      <c r="E101" s="27"/>
    </row>
    <row r="102" spans="4:5" ht="12.75">
      <c r="D102" s="18"/>
      <c r="E102" s="32"/>
    </row>
    <row r="103" spans="4:5" ht="12.75">
      <c r="D103" s="16"/>
      <c r="E103" s="27"/>
    </row>
    <row r="104" spans="4:5" ht="12.75">
      <c r="D104" s="18"/>
      <c r="E104" s="15"/>
    </row>
    <row r="105" spans="4:5" ht="12.75">
      <c r="D105" s="10"/>
      <c r="E105" s="11"/>
    </row>
    <row r="106" spans="3:5" ht="12.75">
      <c r="C106" s="12"/>
      <c r="D106" s="10"/>
      <c r="E106" s="13"/>
    </row>
    <row r="107" spans="4:5" ht="12.75">
      <c r="D107" s="16"/>
      <c r="E107" s="15"/>
    </row>
    <row r="108" spans="4:5" ht="12.75">
      <c r="D108" s="16"/>
      <c r="E108" s="27"/>
    </row>
    <row r="109" spans="3:5" ht="12.75">
      <c r="C109" s="12"/>
      <c r="D109" s="16"/>
      <c r="E109" s="33"/>
    </row>
    <row r="110" spans="3:5" ht="12.75">
      <c r="C110" s="12"/>
      <c r="D110" s="18"/>
      <c r="E110" s="19"/>
    </row>
    <row r="111" spans="4:5" ht="12.75">
      <c r="D111" s="10"/>
      <c r="E111" s="11"/>
    </row>
    <row r="112" spans="4:5" ht="12.75">
      <c r="D112" s="31"/>
      <c r="E112" s="34"/>
    </row>
    <row r="113" spans="4:5" ht="11.25" customHeight="1">
      <c r="D113" s="26"/>
      <c r="E113" s="27"/>
    </row>
    <row r="114" spans="2:5" ht="24" customHeight="1">
      <c r="B114" s="12"/>
      <c r="D114" s="26"/>
      <c r="E114" s="35"/>
    </row>
    <row r="115" spans="3:5" ht="15" customHeight="1">
      <c r="C115" s="12"/>
      <c r="D115" s="26"/>
      <c r="E115" s="35"/>
    </row>
    <row r="116" spans="4:5" ht="11.25" customHeight="1">
      <c r="D116" s="31"/>
      <c r="E116" s="32"/>
    </row>
    <row r="117" spans="4:5" ht="12.75">
      <c r="D117" s="26"/>
      <c r="E117" s="27"/>
    </row>
    <row r="118" spans="2:5" ht="13.5" customHeight="1">
      <c r="B118" s="12"/>
      <c r="D118" s="26"/>
      <c r="E118" s="36"/>
    </row>
    <row r="119" spans="3:5" ht="12.75" customHeight="1">
      <c r="C119" s="12"/>
      <c r="D119" s="26"/>
      <c r="E119" s="13"/>
    </row>
    <row r="120" spans="3:5" ht="12.75" customHeight="1">
      <c r="C120" s="12"/>
      <c r="D120" s="18"/>
      <c r="E120" s="19"/>
    </row>
    <row r="121" spans="4:5" ht="12.75">
      <c r="D121" s="10"/>
      <c r="E121" s="11"/>
    </row>
    <row r="122" spans="3:5" ht="12.75">
      <c r="C122" s="12"/>
      <c r="D122" s="10"/>
      <c r="E122" s="33"/>
    </row>
    <row r="123" spans="4:5" ht="12.75">
      <c r="D123" s="31"/>
      <c r="E123" s="32"/>
    </row>
    <row r="124" spans="4:5" ht="12.75">
      <c r="D124" s="26"/>
      <c r="E124" s="27"/>
    </row>
    <row r="125" spans="4:5" ht="12.75">
      <c r="D125" s="10"/>
      <c r="E125" s="11"/>
    </row>
    <row r="126" spans="1:5" ht="19.5" customHeight="1">
      <c r="A126" s="37"/>
      <c r="B126" s="6"/>
      <c r="C126" s="6"/>
      <c r="D126" s="6"/>
      <c r="E126" s="22"/>
    </row>
    <row r="127" spans="1:5" ht="15" customHeight="1">
      <c r="A127" s="12"/>
      <c r="D127" s="24"/>
      <c r="E127" s="22"/>
    </row>
    <row r="128" spans="1:5" ht="12.75">
      <c r="A128" s="12"/>
      <c r="B128" s="12"/>
      <c r="D128" s="24"/>
      <c r="E128" s="13"/>
    </row>
    <row r="129" spans="3:5" ht="12.75">
      <c r="C129" s="12"/>
      <c r="D129" s="10"/>
      <c r="E129" s="22"/>
    </row>
    <row r="130" spans="4:5" ht="12.75">
      <c r="D130" s="14"/>
      <c r="E130" s="15"/>
    </row>
    <row r="131" spans="2:5" ht="12.75">
      <c r="B131" s="12"/>
      <c r="D131" s="10"/>
      <c r="E131" s="13"/>
    </row>
    <row r="132" spans="3:5" ht="12.75">
      <c r="C132" s="12"/>
      <c r="D132" s="10"/>
      <c r="E132" s="13"/>
    </row>
    <row r="133" spans="4:5" ht="12.75">
      <c r="D133" s="18"/>
      <c r="E133" s="19"/>
    </row>
    <row r="134" spans="3:5" ht="22.5" customHeight="1">
      <c r="C134" s="12"/>
      <c r="D134" s="10"/>
      <c r="E134" s="20"/>
    </row>
    <row r="135" spans="4:5" ht="12.75">
      <c r="D135" s="10"/>
      <c r="E135" s="19"/>
    </row>
    <row r="136" spans="2:5" ht="12.75">
      <c r="B136" s="12"/>
      <c r="D136" s="16"/>
      <c r="E136" s="22"/>
    </row>
    <row r="137" spans="3:5" ht="12.75">
      <c r="C137" s="12"/>
      <c r="D137" s="16"/>
      <c r="E137" s="23"/>
    </row>
    <row r="138" spans="4:5" ht="12.75">
      <c r="D138" s="18"/>
      <c r="E138" s="15"/>
    </row>
    <row r="139" spans="1:5" ht="13.5" customHeight="1">
      <c r="A139" s="12"/>
      <c r="D139" s="24"/>
      <c r="E139" s="22"/>
    </row>
    <row r="140" spans="2:5" ht="13.5" customHeight="1">
      <c r="B140" s="12"/>
      <c r="D140" s="10"/>
      <c r="E140" s="22"/>
    </row>
    <row r="141" spans="3:5" ht="13.5" customHeight="1">
      <c r="C141" s="12"/>
      <c r="D141" s="10"/>
      <c r="E141" s="13"/>
    </row>
    <row r="142" spans="3:5" ht="12.75">
      <c r="C142" s="12"/>
      <c r="D142" s="18"/>
      <c r="E142" s="15"/>
    </row>
    <row r="143" spans="3:5" ht="12.75">
      <c r="C143" s="12"/>
      <c r="D143" s="10"/>
      <c r="E143" s="13"/>
    </row>
    <row r="144" spans="4:5" ht="12.75">
      <c r="D144" s="31"/>
      <c r="E144" s="32"/>
    </row>
    <row r="145" spans="3:5" ht="12.75">
      <c r="C145" s="12"/>
      <c r="D145" s="16"/>
      <c r="E145" s="33"/>
    </row>
    <row r="146" spans="3:5" ht="12.75">
      <c r="C146" s="12"/>
      <c r="D146" s="18"/>
      <c r="E146" s="19"/>
    </row>
    <row r="147" spans="4:5" ht="12.75">
      <c r="D147" s="31"/>
      <c r="E147" s="38"/>
    </row>
    <row r="148" spans="2:5" ht="12.75">
      <c r="B148" s="12"/>
      <c r="D148" s="26"/>
      <c r="E148" s="36"/>
    </row>
    <row r="149" spans="3:5" ht="12.75">
      <c r="C149" s="12"/>
      <c r="D149" s="26"/>
      <c r="E149" s="13"/>
    </row>
    <row r="150" spans="3:5" ht="12.75">
      <c r="C150" s="12"/>
      <c r="D150" s="18"/>
      <c r="E150" s="19"/>
    </row>
    <row r="151" spans="3:5" ht="12.75">
      <c r="C151" s="12"/>
      <c r="D151" s="18"/>
      <c r="E151" s="19"/>
    </row>
    <row r="152" spans="4:5" ht="12.75">
      <c r="D152" s="10"/>
      <c r="E152" s="11"/>
    </row>
    <row r="153" spans="1:5" s="39" customFormat="1" ht="18" customHeight="1">
      <c r="A153" s="158"/>
      <c r="B153" s="159"/>
      <c r="C153" s="159"/>
      <c r="D153" s="159"/>
      <c r="E153" s="159"/>
    </row>
    <row r="154" spans="1:5" ht="28.5" customHeight="1">
      <c r="A154" s="28"/>
      <c r="B154" s="28"/>
      <c r="C154" s="28"/>
      <c r="D154" s="29"/>
      <c r="E154" s="30"/>
    </row>
    <row r="156" spans="1:5" ht="15.75">
      <c r="A156" s="41"/>
      <c r="B156" s="12"/>
      <c r="C156" s="12"/>
      <c r="D156" s="42"/>
      <c r="E156" s="5"/>
    </row>
    <row r="157" spans="1:5" ht="12.75">
      <c r="A157" s="12"/>
      <c r="B157" s="12"/>
      <c r="C157" s="12"/>
      <c r="D157" s="42"/>
      <c r="E157" s="5"/>
    </row>
    <row r="158" spans="1:5" ht="17.25" customHeight="1">
      <c r="A158" s="12"/>
      <c r="B158" s="12"/>
      <c r="C158" s="12"/>
      <c r="D158" s="42"/>
      <c r="E158" s="5"/>
    </row>
    <row r="159" spans="1:5" ht="13.5" customHeight="1">
      <c r="A159" s="12"/>
      <c r="B159" s="12"/>
      <c r="C159" s="12"/>
      <c r="D159" s="42"/>
      <c r="E159" s="5"/>
    </row>
    <row r="160" spans="1:5" ht="12.75">
      <c r="A160" s="12"/>
      <c r="B160" s="12"/>
      <c r="C160" s="12"/>
      <c r="D160" s="42"/>
      <c r="E160" s="5"/>
    </row>
    <row r="161" spans="1:3" ht="12.75">
      <c r="A161" s="12"/>
      <c r="B161" s="12"/>
      <c r="C161" s="12"/>
    </row>
    <row r="162" spans="1:5" ht="12.75">
      <c r="A162" s="12"/>
      <c r="B162" s="12"/>
      <c r="C162" s="12"/>
      <c r="D162" s="42"/>
      <c r="E162" s="5"/>
    </row>
    <row r="163" spans="1:5" ht="12.75">
      <c r="A163" s="12"/>
      <c r="B163" s="12"/>
      <c r="C163" s="12"/>
      <c r="D163" s="42"/>
      <c r="E163" s="43"/>
    </row>
    <row r="164" spans="1:5" ht="12.75">
      <c r="A164" s="12"/>
      <c r="B164" s="12"/>
      <c r="C164" s="12"/>
      <c r="D164" s="42"/>
      <c r="E164" s="5"/>
    </row>
    <row r="165" spans="1:5" ht="22.5" customHeight="1">
      <c r="A165" s="12"/>
      <c r="B165" s="12"/>
      <c r="C165" s="12"/>
      <c r="D165" s="42"/>
      <c r="E165" s="20"/>
    </row>
    <row r="166" spans="4:5" ht="22.5" customHeight="1">
      <c r="D166" s="18"/>
      <c r="E166" s="2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3"/>
  <sheetViews>
    <sheetView zoomScalePageLayoutView="0" workbookViewId="0" topLeftCell="A1">
      <selection activeCell="F83" sqref="F83"/>
    </sheetView>
  </sheetViews>
  <sheetFormatPr defaultColWidth="11.421875" defaultRowHeight="12.75"/>
  <cols>
    <col min="1" max="1" width="11.421875" style="59" bestFit="1" customWidth="1"/>
    <col min="2" max="2" width="34.421875" style="6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2.421875" style="2" customWidth="1"/>
    <col min="7" max="7" width="11.8515625" style="2" customWidth="1"/>
    <col min="8" max="8" width="7.57421875" style="2" bestFit="1" customWidth="1"/>
    <col min="9" max="9" width="12.00390625" style="2" customWidth="1"/>
    <col min="10" max="10" width="5.7109375" style="2" hidden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60" t="s">
        <v>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5" customFormat="1" ht="56.25">
      <c r="A2" s="62" t="s">
        <v>19</v>
      </c>
      <c r="B2" s="62" t="s">
        <v>20</v>
      </c>
      <c r="C2" s="4" t="s">
        <v>63</v>
      </c>
      <c r="D2" s="62" t="s">
        <v>57</v>
      </c>
      <c r="E2" s="62" t="s">
        <v>56</v>
      </c>
      <c r="F2" s="62" t="s">
        <v>55</v>
      </c>
      <c r="G2" s="62" t="s">
        <v>58</v>
      </c>
      <c r="H2" s="62" t="s">
        <v>60</v>
      </c>
      <c r="I2" s="62" t="s">
        <v>54</v>
      </c>
      <c r="J2" s="62"/>
      <c r="K2" s="4" t="s">
        <v>53</v>
      </c>
      <c r="L2" s="4" t="s">
        <v>64</v>
      </c>
    </row>
    <row r="3" spans="1:12" ht="12.75">
      <c r="A3" s="117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s="5" customFormat="1" ht="25.5">
      <c r="A4" s="117"/>
      <c r="B4" s="120" t="s">
        <v>51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2.75">
      <c r="A5" s="117"/>
      <c r="B5" s="122" t="s">
        <v>52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5" customFormat="1" ht="12.75">
      <c r="A6" s="117"/>
      <c r="B6" s="122" t="s">
        <v>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s="5" customFormat="1" ht="12.75" customHeight="1">
      <c r="A7" s="123" t="s">
        <v>38</v>
      </c>
      <c r="B7" s="122" t="s">
        <v>76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s="5" customFormat="1" ht="12.75">
      <c r="A8" s="117" t="s">
        <v>50</v>
      </c>
      <c r="B8" s="122" t="s">
        <v>21</v>
      </c>
      <c r="C8" s="124">
        <v>6071620</v>
      </c>
      <c r="D8" s="124">
        <v>399100</v>
      </c>
      <c r="E8" s="124">
        <v>13000</v>
      </c>
      <c r="F8" s="124">
        <v>48000</v>
      </c>
      <c r="G8" s="124">
        <v>5609520</v>
      </c>
      <c r="H8" s="124">
        <v>2000</v>
      </c>
      <c r="I8" s="121"/>
      <c r="J8" s="121"/>
      <c r="K8" s="124">
        <v>6071620</v>
      </c>
      <c r="L8" s="124">
        <v>6071620</v>
      </c>
    </row>
    <row r="9" spans="1:12" s="5" customFormat="1" ht="12.75">
      <c r="A9" s="117">
        <v>31</v>
      </c>
      <c r="B9" s="122" t="s">
        <v>22</v>
      </c>
      <c r="C9" s="124">
        <v>5283000</v>
      </c>
      <c r="D9" s="121"/>
      <c r="E9" s="121"/>
      <c r="F9" s="121"/>
      <c r="G9" s="124">
        <v>5283000</v>
      </c>
      <c r="H9" s="121"/>
      <c r="I9" s="121"/>
      <c r="J9" s="121"/>
      <c r="K9" s="124">
        <v>5283000</v>
      </c>
      <c r="L9" s="124">
        <v>5283000</v>
      </c>
    </row>
    <row r="10" spans="1:12" ht="12.75">
      <c r="A10" s="125">
        <v>311</v>
      </c>
      <c r="B10" s="118" t="s">
        <v>23</v>
      </c>
      <c r="C10" s="126">
        <v>4388000</v>
      </c>
      <c r="D10" s="119"/>
      <c r="E10" s="119"/>
      <c r="F10" s="119"/>
      <c r="G10" s="126">
        <v>4388000</v>
      </c>
      <c r="H10" s="119"/>
      <c r="I10" s="119"/>
      <c r="J10" s="119"/>
      <c r="K10" s="119"/>
      <c r="L10" s="119"/>
    </row>
    <row r="11" spans="1:12" ht="12.75">
      <c r="A11" s="125">
        <v>312</v>
      </c>
      <c r="B11" s="118" t="s">
        <v>24</v>
      </c>
      <c r="C11" s="126">
        <v>170000</v>
      </c>
      <c r="D11" s="119"/>
      <c r="E11" s="119"/>
      <c r="F11" s="119"/>
      <c r="G11" s="126">
        <v>170000</v>
      </c>
      <c r="H11" s="119"/>
      <c r="I11" s="119"/>
      <c r="J11" s="119"/>
      <c r="K11" s="119"/>
      <c r="L11" s="119"/>
    </row>
    <row r="12" spans="1:12" ht="12.75">
      <c r="A12" s="125">
        <v>313</v>
      </c>
      <c r="B12" s="118" t="s">
        <v>25</v>
      </c>
      <c r="C12" s="126">
        <v>725000</v>
      </c>
      <c r="D12" s="119"/>
      <c r="E12" s="119"/>
      <c r="F12" s="119"/>
      <c r="G12" s="126">
        <v>725000</v>
      </c>
      <c r="H12" s="119"/>
      <c r="I12" s="119"/>
      <c r="J12" s="119"/>
      <c r="K12" s="119"/>
      <c r="L12" s="119"/>
    </row>
    <row r="13" spans="1:12" s="5" customFormat="1" ht="12.75">
      <c r="A13" s="117">
        <v>32</v>
      </c>
      <c r="B13" s="122" t="s">
        <v>26</v>
      </c>
      <c r="C13" s="124">
        <v>689520</v>
      </c>
      <c r="D13" s="124">
        <v>399000</v>
      </c>
      <c r="E13" s="124">
        <v>6000</v>
      </c>
      <c r="F13" s="124">
        <v>48000</v>
      </c>
      <c r="G13" s="124">
        <v>236520</v>
      </c>
      <c r="H13" s="124"/>
      <c r="I13" s="121"/>
      <c r="J13" s="121"/>
      <c r="K13" s="124">
        <v>689520</v>
      </c>
      <c r="L13" s="124">
        <v>689520</v>
      </c>
    </row>
    <row r="14" spans="1:12" ht="12.75">
      <c r="A14" s="125">
        <v>321</v>
      </c>
      <c r="B14" s="118" t="s">
        <v>27</v>
      </c>
      <c r="C14" s="126">
        <v>243520</v>
      </c>
      <c r="D14" s="126">
        <v>33000</v>
      </c>
      <c r="E14" s="119"/>
      <c r="F14" s="119"/>
      <c r="G14" s="126">
        <v>210520</v>
      </c>
      <c r="H14" s="119"/>
      <c r="I14" s="119"/>
      <c r="J14" s="119"/>
      <c r="K14" s="119"/>
      <c r="L14" s="119"/>
    </row>
    <row r="15" spans="1:12" ht="12.75">
      <c r="A15" s="125">
        <v>322</v>
      </c>
      <c r="B15" s="118" t="s">
        <v>28</v>
      </c>
      <c r="C15" s="126">
        <v>317500</v>
      </c>
      <c r="D15" s="126">
        <v>262000</v>
      </c>
      <c r="E15" s="126">
        <v>1000</v>
      </c>
      <c r="F15" s="126">
        <v>40000</v>
      </c>
      <c r="G15" s="126">
        <v>14500</v>
      </c>
      <c r="H15" s="126"/>
      <c r="I15" s="119"/>
      <c r="J15" s="119"/>
      <c r="K15" s="119"/>
      <c r="L15" s="119"/>
    </row>
    <row r="16" spans="1:12" ht="15" customHeight="1">
      <c r="A16" s="125">
        <v>323</v>
      </c>
      <c r="B16" s="118" t="s">
        <v>29</v>
      </c>
      <c r="C16" s="126">
        <v>102000</v>
      </c>
      <c r="D16" s="126">
        <v>97000</v>
      </c>
      <c r="E16" s="126"/>
      <c r="F16" s="119"/>
      <c r="G16" s="126">
        <v>5000</v>
      </c>
      <c r="H16" s="119"/>
      <c r="I16" s="119"/>
      <c r="J16" s="119"/>
      <c r="K16" s="119"/>
      <c r="L16" s="119"/>
    </row>
    <row r="17" spans="1:12" ht="0.75" customHeight="1">
      <c r="A17" s="125"/>
      <c r="B17" s="118"/>
      <c r="C17" s="126"/>
      <c r="D17" s="126"/>
      <c r="E17" s="126"/>
      <c r="F17" s="126"/>
      <c r="G17" s="126"/>
      <c r="H17" s="119"/>
      <c r="I17" s="119"/>
      <c r="J17" s="119"/>
      <c r="K17" s="119"/>
      <c r="L17" s="119"/>
    </row>
    <row r="18" spans="1:12" ht="12.75">
      <c r="A18" s="125">
        <v>329</v>
      </c>
      <c r="B18" s="118" t="s">
        <v>30</v>
      </c>
      <c r="C18" s="126">
        <v>26500</v>
      </c>
      <c r="D18" s="126">
        <v>7000</v>
      </c>
      <c r="E18" s="126">
        <v>5000</v>
      </c>
      <c r="F18" s="126">
        <v>8000</v>
      </c>
      <c r="G18" s="126">
        <v>6500</v>
      </c>
      <c r="H18" s="119"/>
      <c r="I18" s="119"/>
      <c r="J18" s="119"/>
      <c r="K18" s="119"/>
      <c r="L18" s="119"/>
    </row>
    <row r="19" spans="1:12" ht="12.75">
      <c r="A19" s="117">
        <v>34</v>
      </c>
      <c r="B19" s="122" t="s">
        <v>31</v>
      </c>
      <c r="C19" s="124">
        <v>100</v>
      </c>
      <c r="D19" s="124">
        <v>100</v>
      </c>
      <c r="E19" s="126"/>
      <c r="F19" s="126"/>
      <c r="G19" s="126"/>
      <c r="H19" s="119"/>
      <c r="I19" s="119"/>
      <c r="J19" s="119"/>
      <c r="K19" s="119"/>
      <c r="L19" s="119"/>
    </row>
    <row r="20" spans="1:12" s="5" customFormat="1" ht="12.75">
      <c r="A20" s="125">
        <v>343</v>
      </c>
      <c r="B20" s="118" t="s">
        <v>74</v>
      </c>
      <c r="C20" s="119">
        <v>100</v>
      </c>
      <c r="D20" s="119">
        <v>100</v>
      </c>
      <c r="E20" s="121"/>
      <c r="F20" s="121"/>
      <c r="G20" s="121"/>
      <c r="H20" s="121"/>
      <c r="I20" s="121"/>
      <c r="J20" s="121"/>
      <c r="K20" s="121"/>
      <c r="L20" s="121"/>
    </row>
    <row r="21" spans="1:12" s="5" customFormat="1" ht="25.5">
      <c r="A21" s="117">
        <v>37</v>
      </c>
      <c r="B21" s="122" t="s">
        <v>73</v>
      </c>
      <c r="C21" s="124">
        <v>40000</v>
      </c>
      <c r="D21" s="121"/>
      <c r="E21" s="121"/>
      <c r="F21" s="121"/>
      <c r="G21" s="124">
        <v>40000</v>
      </c>
      <c r="H21" s="121"/>
      <c r="I21" s="121"/>
      <c r="J21" s="121"/>
      <c r="K21" s="124">
        <v>40000</v>
      </c>
      <c r="L21" s="124">
        <v>40000</v>
      </c>
    </row>
    <row r="22" spans="1:12" s="5" customFormat="1" ht="12.75">
      <c r="A22" s="125">
        <v>372</v>
      </c>
      <c r="B22" s="118" t="s">
        <v>73</v>
      </c>
      <c r="C22" s="126">
        <v>40000</v>
      </c>
      <c r="D22" s="121"/>
      <c r="E22" s="121"/>
      <c r="F22" s="121"/>
      <c r="G22" s="126">
        <v>40000</v>
      </c>
      <c r="H22" s="121"/>
      <c r="I22" s="121"/>
      <c r="J22" s="121"/>
      <c r="K22" s="121"/>
      <c r="L22" s="121"/>
    </row>
    <row r="23" spans="1:12" ht="12" customHeight="1">
      <c r="A23" s="125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s="5" customFormat="1" ht="12.75" hidden="1">
      <c r="A24" s="117"/>
      <c r="B24" s="122"/>
      <c r="C24" s="124"/>
      <c r="D24" s="121"/>
      <c r="E24" s="124"/>
      <c r="F24" s="121"/>
      <c r="G24" s="124"/>
      <c r="H24" s="124"/>
      <c r="I24" s="121"/>
      <c r="J24" s="121"/>
      <c r="K24" s="124"/>
      <c r="L24" s="124"/>
    </row>
    <row r="25" spans="1:12" s="5" customFormat="1" ht="25.5">
      <c r="A25" s="117">
        <v>42</v>
      </c>
      <c r="B25" s="122" t="s">
        <v>33</v>
      </c>
      <c r="C25" s="124">
        <v>59000</v>
      </c>
      <c r="D25" s="121"/>
      <c r="E25" s="124">
        <v>7000</v>
      </c>
      <c r="F25" s="121"/>
      <c r="G25" s="124">
        <v>50000</v>
      </c>
      <c r="H25" s="124">
        <v>2000</v>
      </c>
      <c r="I25" s="121"/>
      <c r="J25" s="121"/>
      <c r="K25" s="124">
        <v>59000</v>
      </c>
      <c r="L25" s="124">
        <v>59000</v>
      </c>
    </row>
    <row r="26" spans="1:12" ht="12.75">
      <c r="A26" s="125">
        <v>422</v>
      </c>
      <c r="B26" s="118" t="s">
        <v>32</v>
      </c>
      <c r="C26" s="126">
        <v>15000</v>
      </c>
      <c r="D26" s="119"/>
      <c r="E26" s="126">
        <v>5000</v>
      </c>
      <c r="F26" s="119"/>
      <c r="G26" s="126">
        <v>10000</v>
      </c>
      <c r="H26" s="119"/>
      <c r="I26" s="119"/>
      <c r="J26" s="119"/>
      <c r="K26" s="119"/>
      <c r="L26" s="119"/>
    </row>
    <row r="27" spans="1:12" ht="24.75" customHeight="1">
      <c r="A27" s="125">
        <v>424</v>
      </c>
      <c r="B27" s="118" t="s">
        <v>34</v>
      </c>
      <c r="C27" s="126">
        <v>44000</v>
      </c>
      <c r="D27" s="119"/>
      <c r="E27" s="126">
        <v>2000</v>
      </c>
      <c r="F27" s="119"/>
      <c r="G27" s="126">
        <v>40000</v>
      </c>
      <c r="H27" s="126">
        <v>2000</v>
      </c>
      <c r="I27" s="119"/>
      <c r="J27" s="119"/>
      <c r="K27" s="119"/>
      <c r="L27" s="119"/>
    </row>
    <row r="28" spans="1:12" ht="12.75" hidden="1">
      <c r="A28" s="117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s="5" customFormat="1" ht="12.75" customHeight="1">
      <c r="A29" s="123" t="s">
        <v>47</v>
      </c>
      <c r="B29" s="122" t="s">
        <v>75</v>
      </c>
      <c r="C29" s="124"/>
      <c r="D29" s="121"/>
      <c r="E29" s="121"/>
      <c r="F29" s="121"/>
      <c r="G29" s="124"/>
      <c r="H29" s="121"/>
      <c r="I29" s="121"/>
      <c r="J29" s="121"/>
      <c r="K29" s="124"/>
      <c r="L29" s="124"/>
    </row>
    <row r="30" spans="1:12" s="5" customFormat="1" ht="12.75">
      <c r="A30" s="117">
        <v>3</v>
      </c>
      <c r="B30" s="122" t="s">
        <v>21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12" s="5" customFormat="1" ht="12.75">
      <c r="A31" s="117">
        <v>32</v>
      </c>
      <c r="B31" s="122" t="s">
        <v>26</v>
      </c>
      <c r="C31" s="124">
        <v>40000</v>
      </c>
      <c r="D31" s="121"/>
      <c r="E31" s="121"/>
      <c r="F31" s="121"/>
      <c r="G31" s="124"/>
      <c r="H31" s="121"/>
      <c r="I31" s="121"/>
      <c r="J31" s="121"/>
      <c r="K31" s="121"/>
      <c r="L31" s="121"/>
    </row>
    <row r="32" spans="1:12" ht="12.75">
      <c r="A32" s="125">
        <v>322</v>
      </c>
      <c r="B32" s="118" t="s">
        <v>28</v>
      </c>
      <c r="C32" s="126">
        <v>40000</v>
      </c>
      <c r="D32" s="119"/>
      <c r="E32" s="119"/>
      <c r="F32" s="119"/>
      <c r="G32" s="126"/>
      <c r="H32" s="119"/>
      <c r="I32" s="119"/>
      <c r="J32" s="119"/>
      <c r="K32" s="119"/>
      <c r="L32" s="119"/>
    </row>
    <row r="33" spans="1:12" ht="12.75">
      <c r="A33" s="117"/>
      <c r="B33" s="122"/>
      <c r="C33" s="124"/>
      <c r="D33" s="119"/>
      <c r="E33" s="119"/>
      <c r="F33" s="119"/>
      <c r="G33" s="124"/>
      <c r="H33" s="119"/>
      <c r="I33" s="119"/>
      <c r="J33" s="119"/>
      <c r="K33" s="119"/>
      <c r="L33" s="119"/>
    </row>
    <row r="34" spans="1:12" s="5" customFormat="1" ht="12.75" customHeight="1">
      <c r="A34" s="123" t="s">
        <v>48</v>
      </c>
      <c r="B34" s="122" t="s">
        <v>77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2" s="5" customFormat="1" ht="12.75">
      <c r="A35" s="117">
        <v>3</v>
      </c>
      <c r="B35" s="122" t="s">
        <v>21</v>
      </c>
      <c r="C35" s="124">
        <v>18060</v>
      </c>
      <c r="D35" s="121"/>
      <c r="E35" s="121"/>
      <c r="F35" s="121"/>
      <c r="G35" s="124">
        <v>18060</v>
      </c>
      <c r="H35" s="121"/>
      <c r="I35" s="121"/>
      <c r="J35" s="121"/>
      <c r="K35" s="124">
        <v>36120</v>
      </c>
      <c r="L35" s="124">
        <v>36120</v>
      </c>
    </row>
    <row r="36" spans="1:12" s="5" customFormat="1" ht="12.75">
      <c r="A36" s="117">
        <v>31</v>
      </c>
      <c r="B36" s="122" t="s">
        <v>22</v>
      </c>
      <c r="C36" s="124">
        <v>16060</v>
      </c>
      <c r="D36" s="121"/>
      <c r="E36" s="121"/>
      <c r="F36" s="121"/>
      <c r="G36" s="124">
        <v>16060</v>
      </c>
      <c r="H36" s="121"/>
      <c r="I36" s="121"/>
      <c r="J36" s="121"/>
      <c r="K36" s="121"/>
      <c r="L36" s="121"/>
    </row>
    <row r="37" spans="1:12" ht="12.75">
      <c r="A37" s="125">
        <v>311</v>
      </c>
      <c r="B37" s="118" t="s">
        <v>23</v>
      </c>
      <c r="C37" s="126">
        <v>12500</v>
      </c>
      <c r="D37" s="119"/>
      <c r="E37" s="119"/>
      <c r="F37" s="119"/>
      <c r="G37" s="126">
        <v>12500</v>
      </c>
      <c r="H37" s="119"/>
      <c r="I37" s="119"/>
      <c r="J37" s="119"/>
      <c r="K37" s="119"/>
      <c r="L37" s="119"/>
    </row>
    <row r="38" spans="1:12" ht="12.75">
      <c r="A38" s="125">
        <v>312</v>
      </c>
      <c r="B38" s="118" t="s">
        <v>24</v>
      </c>
      <c r="C38" s="126">
        <v>1500</v>
      </c>
      <c r="D38" s="119"/>
      <c r="E38" s="119"/>
      <c r="F38" s="119"/>
      <c r="G38" s="126">
        <v>1500</v>
      </c>
      <c r="H38" s="119"/>
      <c r="I38" s="119"/>
      <c r="J38" s="119"/>
      <c r="K38" s="119"/>
      <c r="L38" s="119"/>
    </row>
    <row r="39" spans="1:12" ht="12.75">
      <c r="A39" s="125">
        <v>313</v>
      </c>
      <c r="B39" s="118" t="s">
        <v>25</v>
      </c>
      <c r="C39" s="126">
        <v>2060</v>
      </c>
      <c r="D39" s="119"/>
      <c r="E39" s="119"/>
      <c r="F39" s="119"/>
      <c r="G39" s="126">
        <v>2060</v>
      </c>
      <c r="H39" s="119"/>
      <c r="I39" s="119"/>
      <c r="J39" s="119"/>
      <c r="K39" s="119"/>
      <c r="L39" s="119"/>
    </row>
    <row r="40" spans="1:12" s="5" customFormat="1" ht="12.75">
      <c r="A40" s="117">
        <v>32</v>
      </c>
      <c r="B40" s="122" t="s">
        <v>26</v>
      </c>
      <c r="C40" s="124">
        <v>2000</v>
      </c>
      <c r="D40" s="121"/>
      <c r="E40" s="121"/>
      <c r="F40" s="121"/>
      <c r="G40" s="124">
        <v>2000</v>
      </c>
      <c r="H40" s="121"/>
      <c r="I40" s="121"/>
      <c r="J40" s="121"/>
      <c r="K40" s="121"/>
      <c r="L40" s="121"/>
    </row>
    <row r="41" spans="1:12" ht="12" customHeight="1">
      <c r="A41" s="125">
        <v>321</v>
      </c>
      <c r="B41" s="118" t="s">
        <v>27</v>
      </c>
      <c r="C41" s="126">
        <v>2000</v>
      </c>
      <c r="D41" s="119"/>
      <c r="E41" s="119"/>
      <c r="F41" s="119"/>
      <c r="G41" s="126">
        <v>2000</v>
      </c>
      <c r="H41" s="119"/>
      <c r="I41" s="119"/>
      <c r="J41" s="119"/>
      <c r="K41" s="119"/>
      <c r="L41" s="119"/>
    </row>
    <row r="42" spans="1:12" ht="12.75" hidden="1">
      <c r="A42" s="125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ht="12.75" hidden="1">
      <c r="A43" s="125"/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 ht="12.75" hidden="1">
      <c r="A44" s="125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s="5" customFormat="1" ht="12.75" hidden="1">
      <c r="A45" s="117"/>
      <c r="B45" s="122"/>
      <c r="C45" s="121"/>
      <c r="D45" s="121"/>
      <c r="E45" s="121"/>
      <c r="F45" s="121"/>
      <c r="G45" s="121"/>
      <c r="H45" s="121"/>
      <c r="I45" s="121"/>
      <c r="J45" s="121"/>
      <c r="K45" s="121"/>
      <c r="L45" s="121"/>
    </row>
    <row r="46" spans="1:12" ht="12.75" hidden="1">
      <c r="A46" s="125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ht="7.5" customHeight="1" hidden="1">
      <c r="A47" s="117"/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s="5" customFormat="1" ht="12.75" customHeight="1">
      <c r="A48" s="123"/>
      <c r="B48" s="122"/>
      <c r="C48" s="124"/>
      <c r="D48" s="121"/>
      <c r="E48" s="121"/>
      <c r="F48" s="121"/>
      <c r="G48" s="124"/>
      <c r="H48" s="121"/>
      <c r="I48" s="121"/>
      <c r="J48" s="121"/>
      <c r="K48" s="124"/>
      <c r="L48" s="124"/>
    </row>
    <row r="49" spans="1:12" s="5" customFormat="1" ht="12.75" hidden="1">
      <c r="A49" s="117"/>
      <c r="B49" s="122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ht="12.75" hidden="1">
      <c r="A50" s="125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ht="12.75" hidden="1">
      <c r="A51" s="125"/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ht="12.75" hidden="1">
      <c r="A52" s="125"/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ht="0.75" customHeight="1" hidden="1">
      <c r="A53" s="125"/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12.75" hidden="1">
      <c r="A54" s="125"/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s="5" customFormat="1" ht="12.75" hidden="1">
      <c r="A55" s="117"/>
      <c r="B55" s="122"/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1:12" ht="12.75" hidden="1">
      <c r="A56" s="125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ht="12.75" hidden="1">
      <c r="A57" s="117"/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s="5" customFormat="1" ht="12.75" customHeight="1">
      <c r="A58" s="123" t="s">
        <v>49</v>
      </c>
      <c r="B58" s="122" t="s">
        <v>78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</row>
    <row r="59" spans="1:12" s="5" customFormat="1" ht="12.75">
      <c r="A59" s="117">
        <v>3</v>
      </c>
      <c r="B59" s="122" t="s">
        <v>21</v>
      </c>
      <c r="C59" s="124">
        <v>10000</v>
      </c>
      <c r="D59" s="121"/>
      <c r="E59" s="121"/>
      <c r="F59" s="121"/>
      <c r="G59" s="124">
        <v>10000</v>
      </c>
      <c r="H59" s="121"/>
      <c r="I59" s="121"/>
      <c r="J59" s="121"/>
      <c r="K59" s="124">
        <v>10000</v>
      </c>
      <c r="L59" s="124">
        <v>10000</v>
      </c>
    </row>
    <row r="60" spans="1:12" s="5" customFormat="1" ht="1.5" customHeight="1">
      <c r="A60" s="117"/>
      <c r="B60" s="122"/>
      <c r="C60" s="121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1:12" ht="12.75" hidden="1">
      <c r="A61" s="125"/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 ht="12.75" hidden="1">
      <c r="A62" s="125"/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1:12" ht="12.75" hidden="1">
      <c r="A63" s="125"/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 s="5" customFormat="1" ht="12.75">
      <c r="A64" s="117">
        <v>32</v>
      </c>
      <c r="B64" s="122" t="s">
        <v>26</v>
      </c>
      <c r="C64" s="124">
        <v>10000</v>
      </c>
      <c r="D64" s="121"/>
      <c r="E64" s="121"/>
      <c r="F64" s="121"/>
      <c r="G64" s="124">
        <v>10000</v>
      </c>
      <c r="H64" s="121"/>
      <c r="I64" s="121"/>
      <c r="J64" s="121"/>
      <c r="K64" s="121"/>
      <c r="L64" s="121"/>
    </row>
    <row r="65" spans="1:12" ht="12.75">
      <c r="A65" s="125">
        <v>322</v>
      </c>
      <c r="B65" s="118" t="s">
        <v>28</v>
      </c>
      <c r="C65" s="126">
        <v>10000</v>
      </c>
      <c r="D65" s="119"/>
      <c r="E65" s="119"/>
      <c r="F65" s="119"/>
      <c r="G65" s="126">
        <v>10000</v>
      </c>
      <c r="H65" s="119"/>
      <c r="I65" s="119"/>
      <c r="J65" s="119"/>
      <c r="K65" s="119"/>
      <c r="L65" s="119"/>
    </row>
    <row r="66" spans="1:12" ht="12.75" hidden="1">
      <c r="A66" s="125"/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 ht="12.75" hidden="1">
      <c r="A67" s="125"/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 s="5" customFormat="1" ht="12.75" hidden="1">
      <c r="A68" s="117"/>
      <c r="B68" s="122"/>
      <c r="C68" s="121"/>
      <c r="D68" s="121"/>
      <c r="E68" s="121"/>
      <c r="F68" s="121"/>
      <c r="G68" s="121"/>
      <c r="H68" s="121"/>
      <c r="I68" s="121"/>
      <c r="J68" s="121"/>
      <c r="K68" s="121"/>
      <c r="L68" s="121"/>
    </row>
    <row r="69" spans="1:12" ht="12.75" hidden="1">
      <c r="A69" s="125"/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 ht="12.75" hidden="1">
      <c r="A70" s="117"/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s="5" customFormat="1" ht="12.75">
      <c r="A71" s="123" t="s">
        <v>59</v>
      </c>
      <c r="B71" s="122" t="s">
        <v>79</v>
      </c>
      <c r="C71" s="124"/>
      <c r="D71" s="121"/>
      <c r="E71" s="121"/>
      <c r="F71" s="121"/>
      <c r="G71" s="121"/>
      <c r="H71" s="121"/>
      <c r="I71" s="121"/>
      <c r="J71" s="121"/>
      <c r="K71" s="124"/>
      <c r="L71" s="124"/>
    </row>
    <row r="72" spans="1:12" s="5" customFormat="1" ht="12.75">
      <c r="A72" s="117">
        <v>3</v>
      </c>
      <c r="B72" s="122" t="s">
        <v>21</v>
      </c>
      <c r="C72" s="124">
        <v>500</v>
      </c>
      <c r="D72" s="121"/>
      <c r="E72" s="121"/>
      <c r="F72" s="121"/>
      <c r="G72" s="124">
        <v>500</v>
      </c>
      <c r="H72" s="121"/>
      <c r="I72" s="121"/>
      <c r="J72" s="121"/>
      <c r="K72" s="124">
        <v>500</v>
      </c>
      <c r="L72" s="124">
        <v>500</v>
      </c>
    </row>
    <row r="73" spans="1:12" s="5" customFormat="1" ht="12.75" hidden="1">
      <c r="A73" s="117"/>
      <c r="B73" s="122"/>
      <c r="C73" s="121"/>
      <c r="D73" s="121"/>
      <c r="E73" s="121"/>
      <c r="F73" s="121"/>
      <c r="G73" s="121"/>
      <c r="H73" s="121"/>
      <c r="I73" s="121"/>
      <c r="J73" s="121"/>
      <c r="K73" s="121"/>
      <c r="L73" s="121"/>
    </row>
    <row r="74" spans="1:12" ht="12.75" hidden="1">
      <c r="A74" s="125"/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 ht="12.75" hidden="1">
      <c r="A75" s="125"/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 ht="12.75" hidden="1">
      <c r="A76" s="125"/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12" s="5" customFormat="1" ht="12.75">
      <c r="A77" s="117">
        <v>32</v>
      </c>
      <c r="B77" s="122" t="s">
        <v>26</v>
      </c>
      <c r="C77" s="121">
        <v>500</v>
      </c>
      <c r="D77" s="121"/>
      <c r="E77" s="121"/>
      <c r="F77" s="121"/>
      <c r="G77" s="124">
        <v>500</v>
      </c>
      <c r="H77" s="121"/>
      <c r="I77" s="121"/>
      <c r="J77" s="121"/>
      <c r="K77" s="121"/>
      <c r="L77" s="121"/>
    </row>
    <row r="78" spans="1:12" ht="12.75">
      <c r="A78" s="125">
        <v>322</v>
      </c>
      <c r="B78" s="118" t="s">
        <v>28</v>
      </c>
      <c r="C78" s="119">
        <v>500</v>
      </c>
      <c r="D78" s="119"/>
      <c r="E78" s="119"/>
      <c r="F78" s="119"/>
      <c r="G78" s="126">
        <v>500</v>
      </c>
      <c r="H78" s="119"/>
      <c r="I78" s="119"/>
      <c r="J78" s="119"/>
      <c r="K78" s="119"/>
      <c r="L78" s="119"/>
    </row>
    <row r="79" spans="1:12" ht="12.75">
      <c r="A79" s="57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57"/>
      <c r="B80" s="7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9" s="5" customFormat="1" ht="12.75">
      <c r="A81" s="58"/>
      <c r="B81" s="7" t="s">
        <v>80</v>
      </c>
      <c r="I81" s="3" t="s">
        <v>82</v>
      </c>
    </row>
    <row r="82" spans="1:12" ht="12.75">
      <c r="A82" s="57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9" s="5" customFormat="1" ht="12.75">
      <c r="A83" s="58"/>
      <c r="B83" s="7" t="s">
        <v>81</v>
      </c>
      <c r="I83" s="3" t="s">
        <v>83</v>
      </c>
    </row>
    <row r="84" spans="1:2" s="5" customFormat="1" ht="12.75">
      <c r="A84" s="58"/>
      <c r="B84" s="60"/>
    </row>
    <row r="85" spans="1:12" ht="12.75">
      <c r="A85" s="57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57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58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2" s="5" customFormat="1" ht="12.75" customHeight="1">
      <c r="A88" s="64"/>
      <c r="B88" s="60"/>
    </row>
    <row r="89" spans="1:2" s="5" customFormat="1" ht="12.75">
      <c r="A89" s="58"/>
      <c r="B89" s="60"/>
    </row>
    <row r="90" spans="1:2" s="5" customFormat="1" ht="12.75">
      <c r="A90" s="58"/>
      <c r="B90" s="60"/>
    </row>
    <row r="91" spans="1:12" ht="12.75">
      <c r="A91" s="57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57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57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2" s="5" customFormat="1" ht="12.75">
      <c r="A94" s="58"/>
      <c r="B94" s="60"/>
    </row>
    <row r="95" spans="1:12" ht="12.75">
      <c r="A95" s="57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57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57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57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2" s="5" customFormat="1" ht="12.75">
      <c r="A99" s="58"/>
      <c r="B99" s="60"/>
    </row>
    <row r="100" spans="1:12" ht="12.75">
      <c r="A100" s="57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2" s="5" customFormat="1" ht="12.75">
      <c r="A101" s="58"/>
      <c r="B101" s="60"/>
    </row>
    <row r="102" spans="1:12" ht="12.75">
      <c r="A102" s="57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2" s="5" customFormat="1" ht="12.75">
      <c r="A103" s="58"/>
      <c r="B103" s="60"/>
    </row>
    <row r="104" spans="1:2" s="5" customFormat="1" ht="12.75">
      <c r="A104" s="58"/>
      <c r="B104" s="60"/>
    </row>
    <row r="105" spans="1:12" ht="12.75" customHeight="1">
      <c r="A105" s="57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57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58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2" s="5" customFormat="1" ht="12.75">
      <c r="A108" s="64"/>
      <c r="B108" s="60"/>
    </row>
    <row r="109" spans="1:2" s="5" customFormat="1" ht="12.75">
      <c r="A109" s="58"/>
      <c r="B109" s="60"/>
    </row>
    <row r="110" spans="1:2" s="5" customFormat="1" ht="12.75">
      <c r="A110" s="58"/>
      <c r="B110" s="60"/>
    </row>
    <row r="111" spans="1:12" ht="12.75">
      <c r="A111" s="57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57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57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2" s="5" customFormat="1" ht="12.75">
      <c r="A114" s="58"/>
      <c r="B114" s="60"/>
    </row>
    <row r="115" spans="1:12" ht="12.75">
      <c r="A115" s="57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57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57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57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2" s="5" customFormat="1" ht="12.75">
      <c r="A119" s="58"/>
      <c r="B119" s="60"/>
    </row>
    <row r="120" spans="1:12" ht="12.75">
      <c r="A120" s="57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2" s="5" customFormat="1" ht="12.75">
      <c r="A121" s="58"/>
      <c r="B121" s="60"/>
    </row>
    <row r="122" spans="1:2" s="5" customFormat="1" ht="12.75">
      <c r="A122" s="58"/>
      <c r="B122" s="60"/>
    </row>
    <row r="123" spans="1:12" ht="12.75">
      <c r="A123" s="57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2" s="5" customFormat="1" ht="12.75">
      <c r="A124" s="58"/>
      <c r="B124" s="60"/>
    </row>
    <row r="125" spans="1:12" ht="12.75">
      <c r="A125" s="57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57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58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58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58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58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58"/>
      <c r="B131" s="7" t="s">
        <v>42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58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58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58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58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58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58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58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58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58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58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58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58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58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58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58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58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58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58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58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58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58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58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58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58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58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58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58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58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58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58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58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58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58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58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58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58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58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58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58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58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58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58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58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58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58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58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58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58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58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58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58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58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58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58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58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58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58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58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58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58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58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58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58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58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58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58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58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58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58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58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58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58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58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58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58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58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58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58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58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58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58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58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58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58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58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58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58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58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58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58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58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58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58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58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58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58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58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58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58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58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58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58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58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58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58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58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58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58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58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58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58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58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58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58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58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58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58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58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58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58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58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58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58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58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58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58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58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58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58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58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58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58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58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58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58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58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58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58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58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58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58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58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58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58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58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58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58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58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58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58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58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58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58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58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58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58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58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58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58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58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58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58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58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58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58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58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58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58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58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58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58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58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58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58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58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58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58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58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58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58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58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58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58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58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58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58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58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58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58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58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58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58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58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58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58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58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58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58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58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58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58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58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58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58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58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58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58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58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58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58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58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58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58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58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58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58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58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58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58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58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58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58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58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58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58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58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58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58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58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58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58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58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58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58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58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58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58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58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58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58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58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58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58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58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58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58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58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58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58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58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58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58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58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58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58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58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58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58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58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58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58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58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58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58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58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58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58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58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58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58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58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58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58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58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58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58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58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58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58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58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58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58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2020-10-16T07:43:41Z</cp:lastPrinted>
  <dcterms:created xsi:type="dcterms:W3CDTF">2013-09-11T11:00:21Z</dcterms:created>
  <dcterms:modified xsi:type="dcterms:W3CDTF">2020-10-16T07:47:42Z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